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学硕" sheetId="1" r:id="rId1"/>
    <sheet name="专硕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<sst xmlns="http://schemas.openxmlformats.org/spreadsheetml/2006/main" count="471" uniqueCount="287">
  <si>
    <t>姓名</t>
  </si>
  <si>
    <t>学号</t>
  </si>
  <si>
    <t>专业</t>
  </si>
  <si>
    <t>导师</t>
  </si>
  <si>
    <t>思想道德与社会实践总分</t>
  </si>
  <si>
    <t>学习成绩总分</t>
  </si>
  <si>
    <t>学术基础分</t>
  </si>
  <si>
    <t>总分</t>
  </si>
  <si>
    <t>拟获奖项</t>
  </si>
  <si>
    <t>郑晴之</t>
  </si>
  <si>
    <t>20222150019</t>
  </si>
  <si>
    <t>水产</t>
  </si>
  <si>
    <t>王俊</t>
  </si>
  <si>
    <t>一等6人</t>
  </si>
  <si>
    <t>姜云祥</t>
  </si>
  <si>
    <t>20222150004</t>
  </si>
  <si>
    <t>秦启伟</t>
  </si>
  <si>
    <t>岑轶锟</t>
  </si>
  <si>
    <t>20222067002</t>
  </si>
  <si>
    <t>水生生物学</t>
  </si>
  <si>
    <t>于宗赫</t>
  </si>
  <si>
    <t>王小翠</t>
  </si>
  <si>
    <t>20222150013</t>
  </si>
  <si>
    <t>严慕婷</t>
  </si>
  <si>
    <t>杨梓欣</t>
  </si>
  <si>
    <t>20222150016</t>
  </si>
  <si>
    <t>唐汇娟</t>
  </si>
  <si>
    <t>甘怡静</t>
  </si>
  <si>
    <t>20222150002</t>
  </si>
  <si>
    <t>黄玉妹</t>
  </si>
  <si>
    <t>黄炜</t>
  </si>
  <si>
    <t>20222067004</t>
  </si>
  <si>
    <t>孙红岩</t>
  </si>
  <si>
    <t>二等9人</t>
  </si>
  <si>
    <t>何鑫</t>
  </si>
  <si>
    <t>20222150003</t>
  </si>
  <si>
    <t>杨敏</t>
  </si>
  <si>
    <t>马益婷</t>
  </si>
  <si>
    <t>20222067007</t>
  </si>
  <si>
    <t>黄友华</t>
  </si>
  <si>
    <t>林龙</t>
  </si>
  <si>
    <t>20222150010</t>
  </si>
  <si>
    <t>谢瑞琳</t>
  </si>
  <si>
    <t>20222150015</t>
  </si>
  <si>
    <t>刘文生</t>
  </si>
  <si>
    <t>李凤</t>
  </si>
  <si>
    <t>20222150006</t>
  </si>
  <si>
    <t>公晗</t>
  </si>
  <si>
    <t>李嘉洁</t>
  </si>
  <si>
    <t>20222150007</t>
  </si>
  <si>
    <t>周磊</t>
  </si>
  <si>
    <t>伍艳清</t>
  </si>
  <si>
    <t>20222150014</t>
  </si>
  <si>
    <t>熊曦</t>
  </si>
  <si>
    <t>20222067009</t>
  </si>
  <si>
    <t>甘炼</t>
  </si>
  <si>
    <t>许琼月</t>
  </si>
  <si>
    <t>20222067010</t>
  </si>
  <si>
    <t>魏京广</t>
  </si>
  <si>
    <t>三等16人</t>
  </si>
  <si>
    <t>招茵</t>
  </si>
  <si>
    <t>20222150018</t>
  </si>
  <si>
    <t>黄晓红</t>
  </si>
  <si>
    <t>梁建韬</t>
  </si>
  <si>
    <t>20222067006</t>
  </si>
  <si>
    <t>丰欣宇</t>
  </si>
  <si>
    <t>20222150001</t>
  </si>
  <si>
    <t>李远友</t>
  </si>
  <si>
    <t>曹津桥</t>
  </si>
  <si>
    <t>20222067001</t>
  </si>
  <si>
    <t>周胜</t>
  </si>
  <si>
    <t>梁执正</t>
  </si>
  <si>
    <t>20222150009</t>
  </si>
  <si>
    <t>黄仙德</t>
  </si>
  <si>
    <t>张子瀚</t>
  </si>
  <si>
    <t>20222150017</t>
  </si>
  <si>
    <t>王劭雯</t>
  </si>
  <si>
    <t>郑诗诗</t>
  </si>
  <si>
    <t>20222150020</t>
  </si>
  <si>
    <t>王捷滔</t>
  </si>
  <si>
    <t>20222067008</t>
  </si>
  <si>
    <t>刘少军</t>
  </si>
  <si>
    <t>黎耀祖</t>
  </si>
  <si>
    <t>20222067005</t>
  </si>
  <si>
    <t>张晓勇</t>
  </si>
  <si>
    <t>龙扬</t>
  </si>
  <si>
    <t>20222150011</t>
  </si>
  <si>
    <t>罗丽媛</t>
  </si>
  <si>
    <t>20222150012</t>
  </si>
  <si>
    <t>赵会宏</t>
  </si>
  <si>
    <t>岑毅豪</t>
  </si>
  <si>
    <t>20222067003</t>
  </si>
  <si>
    <t>但学明</t>
  </si>
  <si>
    <t>钟俊城</t>
  </si>
  <si>
    <t>20222067011</t>
  </si>
  <si>
    <t>温小波</t>
  </si>
  <si>
    <t>李忠志</t>
  </si>
  <si>
    <t>20222150008</t>
  </si>
  <si>
    <t>杨慧荣</t>
  </si>
  <si>
    <t>匡倩瑶</t>
  </si>
  <si>
    <t>20222150005</t>
  </si>
  <si>
    <t>方畅</t>
  </si>
  <si>
    <t>20223140007</t>
  </si>
  <si>
    <t>渔业发展</t>
  </si>
  <si>
    <t>一等16人</t>
  </si>
  <si>
    <t>曾敏</t>
  </si>
  <si>
    <t>20223140068</t>
  </si>
  <si>
    <t>张敏琳</t>
  </si>
  <si>
    <t>20223140070</t>
  </si>
  <si>
    <t>王庆</t>
  </si>
  <si>
    <t>李叶</t>
  </si>
  <si>
    <t>20223140029</t>
  </si>
  <si>
    <t>黄苑茵</t>
  </si>
  <si>
    <t>20223140015</t>
  </si>
  <si>
    <t>陈新晔</t>
  </si>
  <si>
    <t>20223140004</t>
  </si>
  <si>
    <t>蔡婕怡</t>
  </si>
  <si>
    <t>20223140002</t>
  </si>
  <si>
    <t>王珣</t>
  </si>
  <si>
    <t>朱依伊</t>
  </si>
  <si>
    <t>20223140079</t>
  </si>
  <si>
    <t>邹柯姝</t>
  </si>
  <si>
    <t>王晔雯</t>
  </si>
  <si>
    <t>20223140053</t>
  </si>
  <si>
    <t>魏世娜</t>
  </si>
  <si>
    <t>曾南阳</t>
  </si>
  <si>
    <t>20223140069</t>
  </si>
  <si>
    <t>周爱国</t>
  </si>
  <si>
    <t>余乐乐</t>
  </si>
  <si>
    <t>20223073148</t>
  </si>
  <si>
    <t>兽医</t>
  </si>
  <si>
    <t>詹洲玲</t>
  </si>
  <si>
    <t>雷晓霞</t>
  </si>
  <si>
    <t>20223140020</t>
  </si>
  <si>
    <t>杨玉婷</t>
  </si>
  <si>
    <t>20223140065</t>
  </si>
  <si>
    <t>朱紫英</t>
  </si>
  <si>
    <t>20223140080</t>
  </si>
  <si>
    <t>蔡佳骏</t>
  </si>
  <si>
    <t>20223140001</t>
  </si>
  <si>
    <t>余祥勇</t>
  </si>
  <si>
    <t>杨昕璐</t>
  </si>
  <si>
    <t>20223140063</t>
  </si>
  <si>
    <t>二等25人</t>
  </si>
  <si>
    <t>马珊珊</t>
  </si>
  <si>
    <t>20223140042</t>
  </si>
  <si>
    <t>蒋云</t>
  </si>
  <si>
    <t>20223140018</t>
  </si>
  <si>
    <t>高敏</t>
  </si>
  <si>
    <t>20223140008</t>
  </si>
  <si>
    <t>宁丽军</t>
  </si>
  <si>
    <t>李敏</t>
  </si>
  <si>
    <t>20223140024</t>
  </si>
  <si>
    <t>谢少林</t>
  </si>
  <si>
    <t>何漪咏</t>
  </si>
  <si>
    <t>20223140012</t>
  </si>
  <si>
    <t>胡敏杰</t>
  </si>
  <si>
    <t>20223140014</t>
  </si>
  <si>
    <t>孔晴</t>
  </si>
  <si>
    <t>20223140019</t>
  </si>
  <si>
    <t>李盼鸽</t>
  </si>
  <si>
    <t>20223140025</t>
  </si>
  <si>
    <t>徐民俊</t>
  </si>
  <si>
    <t>罗佳怡</t>
  </si>
  <si>
    <t>20223140041</t>
  </si>
  <si>
    <t>张艳琼</t>
  </si>
  <si>
    <t>20223140072</t>
  </si>
  <si>
    <t>张怡琳</t>
  </si>
  <si>
    <t>20223140073</t>
  </si>
  <si>
    <t>崔宗斌</t>
  </si>
  <si>
    <t>赵雨琦</t>
  </si>
  <si>
    <t>20223140075</t>
  </si>
  <si>
    <t>郑小宁</t>
  </si>
  <si>
    <t>20223140076</t>
  </si>
  <si>
    <t>魏宝灿</t>
  </si>
  <si>
    <t>20223140054</t>
  </si>
  <si>
    <t>左小玲</t>
  </si>
  <si>
    <t>20223140081</t>
  </si>
  <si>
    <t>刘春慧</t>
  </si>
  <si>
    <t>20223140034</t>
  </si>
  <si>
    <t>陈骁</t>
  </si>
  <si>
    <t>何泓熹</t>
  </si>
  <si>
    <t>20223140011</t>
  </si>
  <si>
    <t>郑雨枫</t>
  </si>
  <si>
    <t>20223140077</t>
  </si>
  <si>
    <t>李添睦</t>
  </si>
  <si>
    <t>20223140026</t>
  </si>
  <si>
    <t>郭敏</t>
  </si>
  <si>
    <t>20223140010</t>
  </si>
  <si>
    <t>李雪竹</t>
  </si>
  <si>
    <t>郭国霞</t>
  </si>
  <si>
    <t>20223140009</t>
  </si>
  <si>
    <t>胡伟慧</t>
  </si>
  <si>
    <t>杨佳雯</t>
  </si>
  <si>
    <t>20223140062</t>
  </si>
  <si>
    <t>陈应静</t>
  </si>
  <si>
    <t>20223140005</t>
  </si>
  <si>
    <t>谢新域</t>
  </si>
  <si>
    <t>20223140059</t>
  </si>
  <si>
    <t>王淑兰</t>
  </si>
  <si>
    <t>20223140051</t>
  </si>
  <si>
    <t>曾芳</t>
  </si>
  <si>
    <t>三等40人</t>
  </si>
  <si>
    <t>李静平</t>
  </si>
  <si>
    <t>20223140023</t>
  </si>
  <si>
    <t>范兰芬</t>
  </si>
  <si>
    <t>虞娇萍</t>
  </si>
  <si>
    <t>20223140066</t>
  </si>
  <si>
    <t>魏馨岩</t>
  </si>
  <si>
    <t>20223140055</t>
  </si>
  <si>
    <t>桑宇航</t>
  </si>
  <si>
    <t>20223140045</t>
  </si>
  <si>
    <t>李德钊</t>
  </si>
  <si>
    <t>20223140021</t>
  </si>
  <si>
    <t>潘国俊</t>
  </si>
  <si>
    <t>20223140044</t>
  </si>
  <si>
    <t>林菲菲</t>
  </si>
  <si>
    <t>20223140033</t>
  </si>
  <si>
    <t>陶梅</t>
  </si>
  <si>
    <t>20223140048</t>
  </si>
  <si>
    <t>黄泽葵</t>
  </si>
  <si>
    <t>20223140016</t>
  </si>
  <si>
    <t>冼可源</t>
  </si>
  <si>
    <t>20223140057</t>
  </si>
  <si>
    <t>卢凤如</t>
  </si>
  <si>
    <t>20223140039</t>
  </si>
  <si>
    <t>陈韵琤</t>
  </si>
  <si>
    <t>20223140006</t>
  </si>
  <si>
    <t>陈世俊</t>
  </si>
  <si>
    <t>王莞淇</t>
  </si>
  <si>
    <t>20223140052</t>
  </si>
  <si>
    <t>罗浩</t>
  </si>
  <si>
    <t>20223140040</t>
  </si>
  <si>
    <t>沈慧超</t>
  </si>
  <si>
    <t>20223140046</t>
  </si>
  <si>
    <t>徐超</t>
  </si>
  <si>
    <t>刘绮婷</t>
  </si>
  <si>
    <t>20223140037</t>
  </si>
  <si>
    <t>曹贺龙</t>
  </si>
  <si>
    <t>20223140003</t>
  </si>
  <si>
    <t>李湟</t>
  </si>
  <si>
    <t>20223140022</t>
  </si>
  <si>
    <t>张彤</t>
  </si>
  <si>
    <t>20223140071</t>
  </si>
  <si>
    <t>梁浚嘉</t>
  </si>
  <si>
    <t>20223140031</t>
  </si>
  <si>
    <t>廖钒</t>
  </si>
  <si>
    <t>20223140032</t>
  </si>
  <si>
    <t>谢帝芝</t>
  </si>
  <si>
    <t>蔡洁丽</t>
  </si>
  <si>
    <t>20223073002</t>
  </si>
  <si>
    <t>刘耕</t>
  </si>
  <si>
    <t>20223140035</t>
  </si>
  <si>
    <t>徐锐龙</t>
  </si>
  <si>
    <t>20223140060</t>
  </si>
  <si>
    <t>李言伟</t>
  </si>
  <si>
    <t>李新禄</t>
  </si>
  <si>
    <t>20223140028</t>
  </si>
  <si>
    <t>谢汶峻</t>
  </si>
  <si>
    <t>20223140058</t>
  </si>
  <si>
    <t>黄肇雷</t>
  </si>
  <si>
    <t>20223140017</t>
  </si>
  <si>
    <t>李宗烊</t>
  </si>
  <si>
    <t>20223140030</t>
  </si>
  <si>
    <t>莫振昌</t>
  </si>
  <si>
    <t>20223140043</t>
  </si>
  <si>
    <t>孙康祥</t>
  </si>
  <si>
    <t>20223140047</t>
  </si>
  <si>
    <t>王东</t>
  </si>
  <si>
    <t>20223140049</t>
  </si>
  <si>
    <t>王淦</t>
  </si>
  <si>
    <t>20223140050</t>
  </si>
  <si>
    <t>禤梓杰</t>
  </si>
  <si>
    <t>20223140061</t>
  </si>
  <si>
    <t>杨新蕾</t>
  </si>
  <si>
    <t>20223140064</t>
  </si>
  <si>
    <t>喻婕</t>
  </si>
  <si>
    <t>20223140067</t>
  </si>
  <si>
    <t>张振波</t>
  </si>
  <si>
    <t>20223140074</t>
  </si>
  <si>
    <t>周志希</t>
  </si>
  <si>
    <t>20223140078</t>
  </si>
  <si>
    <t>胡波</t>
  </si>
  <si>
    <t>20223140013</t>
  </si>
  <si>
    <t>邹记兴</t>
  </si>
  <si>
    <t>李万年</t>
  </si>
  <si>
    <t>20223140027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</si>
</sst>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name val="等线"/>
      <charset val="134"/>
      <scheme val="minor"/>
    </font>
    <font>
      <sz val="10"/>
      <color rgb="FF000000"/>
      <name val="Calibri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Calibri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7" borderId="11" applyNumberFormat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22" fillId="8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4" borderId="0" xfId="0" applyFill="1"/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workbookViewId="0">
      <selection activeCell="H16" sqref="H16"/>
    </sheetView>
  </sheetViews>
  <sheetFormatPr defaultColWidth="9" defaultRowHeight="13.8"/>
  <cols>
    <col min="3" max="3" width="13.1111111111111" customWidth="1"/>
    <col min="4" max="4" width="11" customWidth="1"/>
    <col min="5" max="5" width="10.4444444444444" customWidth="1"/>
    <col min="6" max="6" width="26.6666666666667" customWidth="1"/>
    <col min="7" max="7" width="15.3333333333333" customWidth="1"/>
    <col min="8" max="8" width="18" customWidth="1"/>
    <col min="9" max="9" width="12.8888888888889"/>
    <col min="10" max="10" width="12.5555555555556" customWidth="1"/>
  </cols>
  <sheetData>
    <row r="1" ht="28.2" customHeight="1" spans="1:10">
      <c r="A1" s="23"/>
      <c r="B1" s="24" t="s">
        <v>0</v>
      </c>
      <c r="C1" s="24" t="s">
        <v>1</v>
      </c>
      <c r="D1" s="24" t="s">
        <v>2</v>
      </c>
      <c r="E1" s="24" t="s">
        <v>3</v>
      </c>
      <c r="F1" s="24" t="s">
        <v>4</v>
      </c>
      <c r="G1" s="24" t="s">
        <v>5</v>
      </c>
      <c r="H1" s="24" t="s">
        <v>6</v>
      </c>
      <c r="I1" s="31" t="s">
        <v>7</v>
      </c>
      <c r="J1" s="31" t="s">
        <v>8</v>
      </c>
    </row>
    <row r="2" spans="1:10">
      <c r="A2" s="17">
        <v>1</v>
      </c>
      <c r="B2" s="5" t="s">
        <v>9</v>
      </c>
      <c r="C2" s="5" t="s">
        <v>10</v>
      </c>
      <c r="D2" s="5" t="s">
        <v>11</v>
      </c>
      <c r="E2" s="5" t="s">
        <v>12</v>
      </c>
      <c r="F2" s="5">
        <v>19.5</v>
      </c>
      <c r="G2" s="5">
        <v>23</v>
      </c>
      <c r="H2" s="5">
        <v>10</v>
      </c>
      <c r="I2" s="32">
        <f t="shared" ref="I2:I32" si="0">(F2+G2)+H2/21.5*70</f>
        <v>75.0581395348837</v>
      </c>
      <c r="J2" s="15" t="s">
        <v>13</v>
      </c>
    </row>
    <row r="3" spans="1:10">
      <c r="A3" s="17">
        <v>2</v>
      </c>
      <c r="B3" s="5" t="s">
        <v>14</v>
      </c>
      <c r="C3" s="5" t="s">
        <v>15</v>
      </c>
      <c r="D3" s="5" t="s">
        <v>11</v>
      </c>
      <c r="E3" s="5" t="s">
        <v>16</v>
      </c>
      <c r="F3" s="5">
        <v>11.4</v>
      </c>
      <c r="G3" s="5">
        <v>23</v>
      </c>
      <c r="H3" s="5">
        <v>11</v>
      </c>
      <c r="I3" s="32">
        <f t="shared" si="0"/>
        <v>70.2139534883721</v>
      </c>
      <c r="J3" s="17"/>
    </row>
    <row r="4" spans="1:10">
      <c r="A4" s="17">
        <v>3</v>
      </c>
      <c r="B4" s="5" t="s">
        <v>17</v>
      </c>
      <c r="C4" s="5" t="s">
        <v>18</v>
      </c>
      <c r="D4" s="5" t="s">
        <v>19</v>
      </c>
      <c r="E4" s="5" t="s">
        <v>20</v>
      </c>
      <c r="F4" s="6">
        <v>5</v>
      </c>
      <c r="G4" s="6">
        <v>21</v>
      </c>
      <c r="H4" s="6">
        <v>10</v>
      </c>
      <c r="I4" s="32">
        <f t="shared" si="0"/>
        <v>58.5581395348837</v>
      </c>
      <c r="J4" s="17"/>
    </row>
    <row r="5" spans="1:10">
      <c r="A5" s="17">
        <v>4</v>
      </c>
      <c r="B5" s="5" t="s">
        <v>21</v>
      </c>
      <c r="C5" s="5" t="s">
        <v>22</v>
      </c>
      <c r="D5" s="5" t="s">
        <v>11</v>
      </c>
      <c r="E5" s="5" t="s">
        <v>23</v>
      </c>
      <c r="F5" s="5">
        <v>25</v>
      </c>
      <c r="G5" s="5">
        <v>23</v>
      </c>
      <c r="H5" s="5">
        <v>3</v>
      </c>
      <c r="I5" s="32">
        <f t="shared" si="0"/>
        <v>57.7674418604651</v>
      </c>
      <c r="J5" s="17"/>
    </row>
    <row r="6" spans="1:10">
      <c r="A6" s="17">
        <v>5</v>
      </c>
      <c r="B6" s="5" t="s">
        <v>24</v>
      </c>
      <c r="C6" s="5" t="s">
        <v>25</v>
      </c>
      <c r="D6" s="5" t="s">
        <v>11</v>
      </c>
      <c r="E6" s="5" t="s">
        <v>26</v>
      </c>
      <c r="F6" s="5">
        <v>25</v>
      </c>
      <c r="G6" s="5">
        <v>23</v>
      </c>
      <c r="H6" s="5">
        <v>2.5</v>
      </c>
      <c r="I6" s="32">
        <f t="shared" si="0"/>
        <v>56.1395348837209</v>
      </c>
      <c r="J6" s="17"/>
    </row>
    <row r="7" spans="1:10">
      <c r="A7" s="17">
        <v>6</v>
      </c>
      <c r="B7" s="5" t="s">
        <v>27</v>
      </c>
      <c r="C7" s="5" t="s">
        <v>28</v>
      </c>
      <c r="D7" s="5" t="s">
        <v>11</v>
      </c>
      <c r="E7" s="5" t="s">
        <v>29</v>
      </c>
      <c r="F7" s="5">
        <v>25</v>
      </c>
      <c r="G7" s="5">
        <v>23</v>
      </c>
      <c r="H7" s="5">
        <v>2</v>
      </c>
      <c r="I7" s="32">
        <f t="shared" si="0"/>
        <v>54.5116279069767</v>
      </c>
      <c r="J7" s="17"/>
    </row>
    <row r="8" spans="1:10">
      <c r="A8" s="25">
        <v>7</v>
      </c>
      <c r="B8" s="7" t="s">
        <v>30</v>
      </c>
      <c r="C8" s="7" t="s">
        <v>31</v>
      </c>
      <c r="D8" s="7" t="s">
        <v>19</v>
      </c>
      <c r="E8" s="7" t="s">
        <v>32</v>
      </c>
      <c r="F8" s="7">
        <v>25</v>
      </c>
      <c r="G8" s="7">
        <v>23</v>
      </c>
      <c r="H8" s="7">
        <v>1.7</v>
      </c>
      <c r="I8" s="33">
        <f t="shared" si="0"/>
        <v>53.5348837209302</v>
      </c>
      <c r="J8" s="34" t="s">
        <v>33</v>
      </c>
    </row>
    <row r="9" spans="1:10">
      <c r="A9" s="25">
        <v>8</v>
      </c>
      <c r="B9" s="7" t="s">
        <v>34</v>
      </c>
      <c r="C9" s="7" t="s">
        <v>35</v>
      </c>
      <c r="D9" s="7" t="s">
        <v>11</v>
      </c>
      <c r="E9" s="7" t="s">
        <v>36</v>
      </c>
      <c r="F9" s="7">
        <v>19.1</v>
      </c>
      <c r="G9" s="7">
        <v>23</v>
      </c>
      <c r="H9" s="7">
        <v>3.5</v>
      </c>
      <c r="I9" s="33">
        <f t="shared" si="0"/>
        <v>53.4953488372093</v>
      </c>
      <c r="J9" s="35"/>
    </row>
    <row r="10" spans="1:10">
      <c r="A10" s="25">
        <v>9</v>
      </c>
      <c r="B10" s="7" t="s">
        <v>37</v>
      </c>
      <c r="C10" s="7" t="s">
        <v>38</v>
      </c>
      <c r="D10" s="7" t="s">
        <v>19</v>
      </c>
      <c r="E10" s="7" t="s">
        <v>39</v>
      </c>
      <c r="F10" s="7">
        <v>25</v>
      </c>
      <c r="G10" s="7">
        <v>23</v>
      </c>
      <c r="H10" s="7">
        <v>1.5</v>
      </c>
      <c r="I10" s="33">
        <f t="shared" si="0"/>
        <v>52.8837209302326</v>
      </c>
      <c r="J10" s="35"/>
    </row>
    <row r="11" spans="1:10">
      <c r="A11" s="25">
        <v>10</v>
      </c>
      <c r="B11" s="7" t="s">
        <v>40</v>
      </c>
      <c r="C11" s="7" t="s">
        <v>41</v>
      </c>
      <c r="D11" s="7" t="s">
        <v>11</v>
      </c>
      <c r="E11" s="7" t="s">
        <v>16</v>
      </c>
      <c r="F11" s="8">
        <v>5.5</v>
      </c>
      <c r="G11" s="8">
        <v>23</v>
      </c>
      <c r="H11" s="8">
        <v>7</v>
      </c>
      <c r="I11" s="33">
        <f t="shared" si="0"/>
        <v>51.2906976744186</v>
      </c>
      <c r="J11" s="35"/>
    </row>
    <row r="12" spans="1:10">
      <c r="A12" s="25">
        <v>11</v>
      </c>
      <c r="B12" s="7" t="s">
        <v>42</v>
      </c>
      <c r="C12" s="7" t="s">
        <v>43</v>
      </c>
      <c r="D12" s="7" t="s">
        <v>11</v>
      </c>
      <c r="E12" s="7" t="s">
        <v>44</v>
      </c>
      <c r="F12" s="8">
        <v>13</v>
      </c>
      <c r="G12" s="8">
        <v>23</v>
      </c>
      <c r="H12" s="8">
        <v>4.4</v>
      </c>
      <c r="I12" s="33">
        <f t="shared" si="0"/>
        <v>50.3255813953488</v>
      </c>
      <c r="J12" s="35"/>
    </row>
    <row r="13" spans="1:10">
      <c r="A13" s="25">
        <v>12</v>
      </c>
      <c r="B13" s="7" t="s">
        <v>45</v>
      </c>
      <c r="C13" s="7" t="s">
        <v>46</v>
      </c>
      <c r="D13" s="7" t="s">
        <v>11</v>
      </c>
      <c r="E13" s="7" t="s">
        <v>47</v>
      </c>
      <c r="F13" s="7">
        <v>25</v>
      </c>
      <c r="G13" s="7">
        <v>23</v>
      </c>
      <c r="H13" s="7">
        <v>0</v>
      </c>
      <c r="I13" s="33">
        <f t="shared" si="0"/>
        <v>48</v>
      </c>
      <c r="J13" s="35"/>
    </row>
    <row r="14" spans="1:10">
      <c r="A14" s="25">
        <v>13</v>
      </c>
      <c r="B14" s="7" t="s">
        <v>48</v>
      </c>
      <c r="C14" s="7" t="s">
        <v>49</v>
      </c>
      <c r="D14" s="7" t="s">
        <v>11</v>
      </c>
      <c r="E14" s="7" t="s">
        <v>50</v>
      </c>
      <c r="F14" s="7">
        <v>25</v>
      </c>
      <c r="G14" s="7">
        <v>23</v>
      </c>
      <c r="H14" s="7">
        <v>0</v>
      </c>
      <c r="I14" s="33">
        <f t="shared" si="0"/>
        <v>48</v>
      </c>
      <c r="J14" s="35"/>
    </row>
    <row r="15" spans="1:10">
      <c r="A15" s="25">
        <v>14</v>
      </c>
      <c r="B15" s="7" t="s">
        <v>51</v>
      </c>
      <c r="C15" s="7" t="s">
        <v>52</v>
      </c>
      <c r="D15" s="7" t="s">
        <v>11</v>
      </c>
      <c r="E15" s="7" t="s">
        <v>23</v>
      </c>
      <c r="F15" s="7">
        <v>25</v>
      </c>
      <c r="G15" s="7">
        <v>23</v>
      </c>
      <c r="H15" s="7">
        <v>0</v>
      </c>
      <c r="I15" s="33">
        <f t="shared" si="0"/>
        <v>48</v>
      </c>
      <c r="J15" s="35"/>
    </row>
    <row r="16" spans="1:10">
      <c r="A16" s="25">
        <v>15</v>
      </c>
      <c r="B16" s="7" t="s">
        <v>53</v>
      </c>
      <c r="C16" s="7" t="s">
        <v>54</v>
      </c>
      <c r="D16" s="7" t="s">
        <v>19</v>
      </c>
      <c r="E16" s="7" t="s">
        <v>55</v>
      </c>
      <c r="F16" s="8">
        <v>8.75</v>
      </c>
      <c r="G16" s="8">
        <v>21</v>
      </c>
      <c r="H16" s="8">
        <v>5</v>
      </c>
      <c r="I16" s="33">
        <f t="shared" si="0"/>
        <v>46.0290697674419</v>
      </c>
      <c r="J16" s="36"/>
    </row>
    <row r="17" spans="1:10">
      <c r="A17" s="26">
        <v>16</v>
      </c>
      <c r="B17" s="11" t="s">
        <v>56</v>
      </c>
      <c r="C17" s="11" t="s">
        <v>57</v>
      </c>
      <c r="D17" s="11" t="s">
        <v>19</v>
      </c>
      <c r="E17" s="11" t="s">
        <v>58</v>
      </c>
      <c r="F17" s="12">
        <v>18</v>
      </c>
      <c r="G17" s="12">
        <v>23</v>
      </c>
      <c r="H17" s="12">
        <v>1.5</v>
      </c>
      <c r="I17" s="37">
        <f t="shared" si="0"/>
        <v>45.8837209302326</v>
      </c>
      <c r="J17" s="24" t="s">
        <v>59</v>
      </c>
    </row>
    <row r="18" spans="1:10">
      <c r="A18" s="26">
        <v>17</v>
      </c>
      <c r="B18" s="11" t="s">
        <v>60</v>
      </c>
      <c r="C18" s="11" t="s">
        <v>61</v>
      </c>
      <c r="D18" s="11" t="s">
        <v>11</v>
      </c>
      <c r="E18" s="11" t="s">
        <v>62</v>
      </c>
      <c r="F18" s="11">
        <v>15</v>
      </c>
      <c r="G18" s="11">
        <v>23</v>
      </c>
      <c r="H18" s="11">
        <v>2</v>
      </c>
      <c r="I18" s="37">
        <f t="shared" si="0"/>
        <v>44.5116279069767</v>
      </c>
      <c r="J18" s="26"/>
    </row>
    <row r="19" spans="1:10">
      <c r="A19" s="26">
        <v>18</v>
      </c>
      <c r="B19" s="11" t="s">
        <v>63</v>
      </c>
      <c r="C19" s="11" t="s">
        <v>64</v>
      </c>
      <c r="D19" s="11" t="s">
        <v>19</v>
      </c>
      <c r="E19" s="11" t="s">
        <v>16</v>
      </c>
      <c r="F19" s="11">
        <v>14.5</v>
      </c>
      <c r="G19" s="11">
        <v>23</v>
      </c>
      <c r="H19" s="11">
        <v>2</v>
      </c>
      <c r="I19" s="37">
        <f t="shared" si="0"/>
        <v>44.0116279069767</v>
      </c>
      <c r="J19" s="26"/>
    </row>
    <row r="20" spans="1:10">
      <c r="A20" s="26">
        <v>19</v>
      </c>
      <c r="B20" s="11" t="s">
        <v>65</v>
      </c>
      <c r="C20" s="11" t="s">
        <v>66</v>
      </c>
      <c r="D20" s="11" t="s">
        <v>11</v>
      </c>
      <c r="E20" s="11" t="s">
        <v>67</v>
      </c>
      <c r="F20" s="11">
        <v>20.05</v>
      </c>
      <c r="G20" s="11">
        <v>23</v>
      </c>
      <c r="H20" s="11">
        <v>0</v>
      </c>
      <c r="I20" s="37">
        <f t="shared" si="0"/>
        <v>43.05</v>
      </c>
      <c r="J20" s="26"/>
    </row>
    <row r="21" spans="1:10">
      <c r="A21" s="26">
        <v>20</v>
      </c>
      <c r="B21" s="11" t="s">
        <v>68</v>
      </c>
      <c r="C21" s="11" t="s">
        <v>69</v>
      </c>
      <c r="D21" s="11" t="s">
        <v>19</v>
      </c>
      <c r="E21" s="11" t="s">
        <v>70</v>
      </c>
      <c r="F21" s="12">
        <v>16.5</v>
      </c>
      <c r="G21" s="12">
        <v>23</v>
      </c>
      <c r="H21" s="12">
        <v>0</v>
      </c>
      <c r="I21" s="37">
        <f t="shared" si="0"/>
        <v>39.5</v>
      </c>
      <c r="J21" s="26"/>
    </row>
    <row r="22" spans="1:10">
      <c r="A22" s="26">
        <v>21</v>
      </c>
      <c r="B22" s="11" t="s">
        <v>71</v>
      </c>
      <c r="C22" s="11" t="s">
        <v>72</v>
      </c>
      <c r="D22" s="11" t="s">
        <v>11</v>
      </c>
      <c r="E22" s="11" t="s">
        <v>73</v>
      </c>
      <c r="F22" s="11">
        <v>15</v>
      </c>
      <c r="G22" s="11">
        <v>23</v>
      </c>
      <c r="H22" s="11">
        <v>0</v>
      </c>
      <c r="I22" s="37">
        <f t="shared" si="0"/>
        <v>38</v>
      </c>
      <c r="J22" s="26"/>
    </row>
    <row r="23" spans="1:10">
      <c r="A23" s="26">
        <v>22</v>
      </c>
      <c r="B23" s="11" t="s">
        <v>74</v>
      </c>
      <c r="C23" s="11" t="s">
        <v>75</v>
      </c>
      <c r="D23" s="11" t="s">
        <v>11</v>
      </c>
      <c r="E23" s="11" t="s">
        <v>76</v>
      </c>
      <c r="F23" s="12">
        <v>7.5</v>
      </c>
      <c r="G23" s="12">
        <v>23</v>
      </c>
      <c r="H23" s="12">
        <v>1</v>
      </c>
      <c r="I23" s="37">
        <f t="shared" si="0"/>
        <v>33.7558139534884</v>
      </c>
      <c r="J23" s="26"/>
    </row>
    <row r="24" spans="1:10">
      <c r="A24" s="26">
        <v>23</v>
      </c>
      <c r="B24" s="11" t="s">
        <v>77</v>
      </c>
      <c r="C24" s="11" t="s">
        <v>78</v>
      </c>
      <c r="D24" s="11" t="s">
        <v>11</v>
      </c>
      <c r="E24" s="11" t="s">
        <v>67</v>
      </c>
      <c r="F24" s="12">
        <v>9</v>
      </c>
      <c r="G24" s="12">
        <v>23</v>
      </c>
      <c r="H24" s="12">
        <v>0</v>
      </c>
      <c r="I24" s="37">
        <f t="shared" si="0"/>
        <v>32</v>
      </c>
      <c r="J24" s="26"/>
    </row>
    <row r="25" spans="1:10">
      <c r="A25" s="26">
        <v>24</v>
      </c>
      <c r="B25" s="11" t="s">
        <v>79</v>
      </c>
      <c r="C25" s="11" t="s">
        <v>80</v>
      </c>
      <c r="D25" s="11" t="s">
        <v>19</v>
      </c>
      <c r="E25" s="11" t="s">
        <v>81</v>
      </c>
      <c r="F25" s="12">
        <v>7.5</v>
      </c>
      <c r="G25" s="12">
        <v>23</v>
      </c>
      <c r="H25" s="12">
        <v>0</v>
      </c>
      <c r="I25" s="37">
        <f t="shared" si="0"/>
        <v>30.5</v>
      </c>
      <c r="J25" s="26"/>
    </row>
    <row r="26" spans="1:10">
      <c r="A26" s="26">
        <v>25</v>
      </c>
      <c r="B26" s="11" t="s">
        <v>82</v>
      </c>
      <c r="C26" s="11" t="s">
        <v>83</v>
      </c>
      <c r="D26" s="11" t="s">
        <v>19</v>
      </c>
      <c r="E26" s="11" t="s">
        <v>84</v>
      </c>
      <c r="F26" s="12">
        <v>5</v>
      </c>
      <c r="G26" s="12">
        <v>23</v>
      </c>
      <c r="H26" s="12">
        <v>0</v>
      </c>
      <c r="I26" s="37">
        <f t="shared" si="0"/>
        <v>28</v>
      </c>
      <c r="J26" s="26"/>
    </row>
    <row r="27" spans="1:10">
      <c r="A27" s="26">
        <v>26</v>
      </c>
      <c r="B27" s="11" t="s">
        <v>85</v>
      </c>
      <c r="C27" s="11" t="s">
        <v>86</v>
      </c>
      <c r="D27" s="11" t="s">
        <v>11</v>
      </c>
      <c r="E27" s="11" t="s">
        <v>67</v>
      </c>
      <c r="F27" s="12">
        <v>5</v>
      </c>
      <c r="G27" s="12">
        <v>23</v>
      </c>
      <c r="H27" s="12">
        <v>0</v>
      </c>
      <c r="I27" s="37">
        <f t="shared" si="0"/>
        <v>28</v>
      </c>
      <c r="J27" s="26"/>
    </row>
    <row r="28" spans="1:10">
      <c r="A28" s="26">
        <v>27</v>
      </c>
      <c r="B28" s="11" t="s">
        <v>87</v>
      </c>
      <c r="C28" s="11" t="s">
        <v>88</v>
      </c>
      <c r="D28" s="11" t="s">
        <v>11</v>
      </c>
      <c r="E28" s="11" t="s">
        <v>89</v>
      </c>
      <c r="F28" s="12">
        <v>5</v>
      </c>
      <c r="G28" s="12">
        <v>23</v>
      </c>
      <c r="H28" s="12">
        <v>0</v>
      </c>
      <c r="I28" s="37">
        <f t="shared" si="0"/>
        <v>28</v>
      </c>
      <c r="J28" s="26"/>
    </row>
    <row r="29" spans="1:10">
      <c r="A29" s="26">
        <v>28</v>
      </c>
      <c r="B29" s="27" t="s">
        <v>90</v>
      </c>
      <c r="C29" s="27" t="s">
        <v>91</v>
      </c>
      <c r="D29" s="28" t="s">
        <v>19</v>
      </c>
      <c r="E29" s="28" t="s">
        <v>92</v>
      </c>
      <c r="F29" s="29">
        <v>5.8</v>
      </c>
      <c r="G29" s="29">
        <v>21</v>
      </c>
      <c r="H29" s="29">
        <v>0</v>
      </c>
      <c r="I29" s="37">
        <f t="shared" si="0"/>
        <v>26.8</v>
      </c>
      <c r="J29" s="26"/>
    </row>
    <row r="30" spans="1:10">
      <c r="A30" s="26">
        <v>29</v>
      </c>
      <c r="B30" s="30" t="s">
        <v>93</v>
      </c>
      <c r="C30" s="27" t="s">
        <v>94</v>
      </c>
      <c r="D30" s="28" t="s">
        <v>19</v>
      </c>
      <c r="E30" s="28" t="s">
        <v>95</v>
      </c>
      <c r="F30" s="29">
        <v>5</v>
      </c>
      <c r="G30" s="29">
        <v>21</v>
      </c>
      <c r="H30" s="29">
        <v>0</v>
      </c>
      <c r="I30" s="37">
        <f t="shared" si="0"/>
        <v>26</v>
      </c>
      <c r="J30" s="26"/>
    </row>
    <row r="31" spans="1:10">
      <c r="A31" s="26">
        <v>30</v>
      </c>
      <c r="B31" s="27" t="s">
        <v>96</v>
      </c>
      <c r="C31" s="27" t="s">
        <v>97</v>
      </c>
      <c r="D31" s="28" t="s">
        <v>11</v>
      </c>
      <c r="E31" s="28" t="s">
        <v>98</v>
      </c>
      <c r="F31" s="29">
        <v>5</v>
      </c>
      <c r="G31" s="29">
        <v>21</v>
      </c>
      <c r="H31" s="29">
        <v>0</v>
      </c>
      <c r="I31" s="37">
        <f t="shared" si="0"/>
        <v>26</v>
      </c>
      <c r="J31" s="26"/>
    </row>
    <row r="32" spans="1:10">
      <c r="A32" s="26">
        <v>31</v>
      </c>
      <c r="B32" s="27" t="s">
        <v>99</v>
      </c>
      <c r="C32" s="27" t="s">
        <v>100</v>
      </c>
      <c r="D32" s="28" t="s">
        <v>11</v>
      </c>
      <c r="E32" s="28" t="s">
        <v>67</v>
      </c>
      <c r="F32" s="29">
        <v>5</v>
      </c>
      <c r="G32" s="29">
        <v>20</v>
      </c>
      <c r="H32" s="29">
        <v>0</v>
      </c>
      <c r="I32" s="37">
        <f t="shared" si="0"/>
        <v>25</v>
      </c>
      <c r="J32" s="26"/>
    </row>
    <row r="33" spans="2:11">
      <c r="B33" s="16"/>
      <c r="C33" s="16"/>
      <c r="D33" s="16"/>
      <c r="E33" s="16"/>
      <c r="F33" s="16"/>
      <c r="G33" s="16"/>
      <c r="H33" s="16"/>
      <c r="I33" s="16"/>
      <c r="J33" s="16"/>
      <c r="K33" s="16"/>
    </row>
  </sheetData>
  <sortState ref="B2:I32">
    <sortCondition ref="I2:I32" descending="1"/>
  </sortState>
  <mergeCells count="3">
    <mergeCell ref="J2:J7"/>
    <mergeCell ref="J8:J16"/>
    <mergeCell ref="J17:J3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2"/>
  <sheetViews>
    <sheetView workbookViewId="0">
      <selection activeCell="L4" sqref="L4"/>
    </sheetView>
  </sheetViews>
  <sheetFormatPr defaultColWidth="9" defaultRowHeight="13.8"/>
  <cols>
    <col min="1" max="1" width="8.88888888888889" style="1"/>
    <col min="3" max="3" width="26.2222222222222" customWidth="1"/>
    <col min="6" max="6" width="25.1111111111111" customWidth="1"/>
    <col min="7" max="7" width="17.1111111111111" customWidth="1"/>
    <col min="8" max="8" width="15.8888888888889" customWidth="1"/>
    <col min="9" max="9" width="12.8888888888889"/>
    <col min="10" max="10" width="11.4444444444444" customWidth="1"/>
    <col min="12" max="12" width="25.6666666666667" customWidth="1"/>
  </cols>
  <sheetData>
    <row r="1" ht="27" customHeight="1" spans="2:10"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2" t="s">
        <v>5</v>
      </c>
      <c r="H1" s="2" t="s">
        <v>6</v>
      </c>
      <c r="I1" s="13" t="s">
        <v>7</v>
      </c>
      <c r="J1" s="13" t="s">
        <v>8</v>
      </c>
    </row>
    <row r="2" spans="1:12">
      <c r="A2" s="4">
        <v>1</v>
      </c>
      <c r="B2" s="5" t="s">
        <v>101</v>
      </c>
      <c r="C2" s="5" t="s">
        <v>102</v>
      </c>
      <c r="D2" s="5" t="s">
        <v>103</v>
      </c>
      <c r="E2" s="5" t="s">
        <v>98</v>
      </c>
      <c r="F2" s="5">
        <v>25</v>
      </c>
      <c r="G2" s="5">
        <v>23</v>
      </c>
      <c r="H2" s="5">
        <v>21.5</v>
      </c>
      <c r="I2" s="14">
        <f t="shared" ref="I2:I65" si="0">(F2+G2)+H2/21.5*70</f>
        <v>118</v>
      </c>
      <c r="J2" s="15" t="s">
        <v>104</v>
      </c>
      <c r="L2" s="16"/>
    </row>
    <row r="3" spans="1:12">
      <c r="A3" s="4">
        <v>2</v>
      </c>
      <c r="B3" s="5" t="s">
        <v>105</v>
      </c>
      <c r="C3" s="5" t="s">
        <v>106</v>
      </c>
      <c r="D3" s="5" t="s">
        <v>103</v>
      </c>
      <c r="E3" s="5" t="s">
        <v>12</v>
      </c>
      <c r="F3" s="5">
        <v>22.5</v>
      </c>
      <c r="G3" s="5">
        <v>23</v>
      </c>
      <c r="H3" s="5">
        <v>16</v>
      </c>
      <c r="I3" s="14">
        <f t="shared" si="0"/>
        <v>97.593023255814</v>
      </c>
      <c r="J3" s="17"/>
      <c r="L3" s="16"/>
    </row>
    <row r="4" spans="1:12">
      <c r="A4" s="4">
        <v>3</v>
      </c>
      <c r="B4" s="5" t="s">
        <v>107</v>
      </c>
      <c r="C4" s="5" t="s">
        <v>108</v>
      </c>
      <c r="D4" s="5" t="s">
        <v>103</v>
      </c>
      <c r="E4" s="5" t="s">
        <v>109</v>
      </c>
      <c r="F4" s="5">
        <v>18.45</v>
      </c>
      <c r="G4" s="5">
        <v>23</v>
      </c>
      <c r="H4" s="5">
        <v>13.75</v>
      </c>
      <c r="I4" s="14">
        <f t="shared" si="0"/>
        <v>86.2174418604651</v>
      </c>
      <c r="J4" s="17"/>
      <c r="L4" s="16"/>
    </row>
    <row r="5" spans="1:12">
      <c r="A5" s="4">
        <v>4</v>
      </c>
      <c r="B5" s="5" t="s">
        <v>110</v>
      </c>
      <c r="C5" s="5" t="s">
        <v>111</v>
      </c>
      <c r="D5" s="5" t="s">
        <v>103</v>
      </c>
      <c r="E5" s="5" t="s">
        <v>12</v>
      </c>
      <c r="F5" s="5">
        <v>18.5</v>
      </c>
      <c r="G5" s="5">
        <v>23</v>
      </c>
      <c r="H5" s="5">
        <v>13</v>
      </c>
      <c r="I5" s="14">
        <f t="shared" si="0"/>
        <v>83.8255813953488</v>
      </c>
      <c r="J5" s="17"/>
      <c r="L5" s="16"/>
    </row>
    <row r="6" spans="1:12">
      <c r="A6" s="4">
        <v>5</v>
      </c>
      <c r="B6" s="5" t="s">
        <v>112</v>
      </c>
      <c r="C6" s="5" t="s">
        <v>113</v>
      </c>
      <c r="D6" s="5" t="s">
        <v>103</v>
      </c>
      <c r="E6" s="5" t="s">
        <v>23</v>
      </c>
      <c r="F6" s="6">
        <v>25</v>
      </c>
      <c r="G6" s="6">
        <v>23</v>
      </c>
      <c r="H6" s="6">
        <v>11</v>
      </c>
      <c r="I6" s="14">
        <f t="shared" si="0"/>
        <v>83.8139534883721</v>
      </c>
      <c r="J6" s="17"/>
      <c r="L6" s="16"/>
    </row>
    <row r="7" spans="1:12">
      <c r="A7" s="4">
        <v>6</v>
      </c>
      <c r="B7" s="5" t="s">
        <v>114</v>
      </c>
      <c r="C7" s="5" t="s">
        <v>115</v>
      </c>
      <c r="D7" s="5" t="s">
        <v>103</v>
      </c>
      <c r="E7" s="5" t="s">
        <v>84</v>
      </c>
      <c r="F7" s="6">
        <v>12.65</v>
      </c>
      <c r="G7" s="6">
        <v>23</v>
      </c>
      <c r="H7" s="6">
        <v>12.5</v>
      </c>
      <c r="I7" s="14">
        <f t="shared" si="0"/>
        <v>76.3476744186047</v>
      </c>
      <c r="J7" s="17"/>
      <c r="L7" s="16"/>
    </row>
    <row r="8" spans="1:12">
      <c r="A8" s="4">
        <v>7</v>
      </c>
      <c r="B8" s="5" t="s">
        <v>116</v>
      </c>
      <c r="C8" s="5" t="s">
        <v>117</v>
      </c>
      <c r="D8" s="5" t="s">
        <v>103</v>
      </c>
      <c r="E8" s="5" t="s">
        <v>118</v>
      </c>
      <c r="F8" s="5">
        <v>16.6</v>
      </c>
      <c r="G8" s="5">
        <v>23</v>
      </c>
      <c r="H8" s="5">
        <v>10</v>
      </c>
      <c r="I8" s="14">
        <f t="shared" si="0"/>
        <v>72.1581395348837</v>
      </c>
      <c r="J8" s="17"/>
      <c r="L8" s="16"/>
    </row>
    <row r="9" spans="1:12">
      <c r="A9" s="4">
        <v>8</v>
      </c>
      <c r="B9" s="5" t="s">
        <v>119</v>
      </c>
      <c r="C9" s="5" t="s">
        <v>120</v>
      </c>
      <c r="D9" s="5" t="s">
        <v>103</v>
      </c>
      <c r="E9" s="5" t="s">
        <v>121</v>
      </c>
      <c r="F9" s="5">
        <v>25</v>
      </c>
      <c r="G9" s="5">
        <v>23</v>
      </c>
      <c r="H9" s="5">
        <v>5</v>
      </c>
      <c r="I9" s="14">
        <f t="shared" si="0"/>
        <v>64.2790697674419</v>
      </c>
      <c r="J9" s="17"/>
      <c r="L9" s="16"/>
    </row>
    <row r="10" spans="1:12">
      <c r="A10" s="4">
        <v>9</v>
      </c>
      <c r="B10" s="5" t="s">
        <v>122</v>
      </c>
      <c r="C10" s="5" t="s">
        <v>123</v>
      </c>
      <c r="D10" s="5" t="s">
        <v>103</v>
      </c>
      <c r="E10" s="5" t="s">
        <v>124</v>
      </c>
      <c r="F10" s="5">
        <v>22.45</v>
      </c>
      <c r="G10" s="5">
        <v>23</v>
      </c>
      <c r="H10" s="5">
        <v>5.5</v>
      </c>
      <c r="I10" s="14">
        <f t="shared" si="0"/>
        <v>63.356976744186</v>
      </c>
      <c r="J10" s="17"/>
      <c r="L10" s="16"/>
    </row>
    <row r="11" spans="1:12">
      <c r="A11" s="4">
        <v>10</v>
      </c>
      <c r="B11" s="5" t="s">
        <v>125</v>
      </c>
      <c r="C11" s="5" t="s">
        <v>126</v>
      </c>
      <c r="D11" s="5" t="s">
        <v>103</v>
      </c>
      <c r="E11" s="5" t="s">
        <v>127</v>
      </c>
      <c r="F11" s="5">
        <v>25</v>
      </c>
      <c r="G11" s="5">
        <v>23</v>
      </c>
      <c r="H11" s="5">
        <v>3</v>
      </c>
      <c r="I11" s="14">
        <f t="shared" si="0"/>
        <v>57.7674418604651</v>
      </c>
      <c r="J11" s="17"/>
      <c r="L11" s="16"/>
    </row>
    <row r="12" spans="1:12">
      <c r="A12" s="4">
        <v>11</v>
      </c>
      <c r="B12" s="5" t="s">
        <v>128</v>
      </c>
      <c r="C12" s="5" t="s">
        <v>129</v>
      </c>
      <c r="D12" s="5" t="s">
        <v>130</v>
      </c>
      <c r="E12" s="5" t="s">
        <v>16</v>
      </c>
      <c r="F12" s="6">
        <v>17.8</v>
      </c>
      <c r="G12" s="6">
        <v>23</v>
      </c>
      <c r="H12" s="6">
        <v>5</v>
      </c>
      <c r="I12" s="14">
        <f t="shared" si="0"/>
        <v>57.0790697674419</v>
      </c>
      <c r="J12" s="17"/>
      <c r="L12" s="16"/>
    </row>
    <row r="13" spans="1:12">
      <c r="A13" s="4">
        <v>12</v>
      </c>
      <c r="B13" s="5" t="s">
        <v>131</v>
      </c>
      <c r="C13" s="5">
        <v>20223073155</v>
      </c>
      <c r="D13" s="5" t="s">
        <v>130</v>
      </c>
      <c r="E13" s="5" t="s">
        <v>58</v>
      </c>
      <c r="F13" s="6">
        <v>17.7</v>
      </c>
      <c r="G13" s="6">
        <v>23</v>
      </c>
      <c r="H13" s="6">
        <v>5</v>
      </c>
      <c r="I13" s="14">
        <f t="shared" si="0"/>
        <v>56.9790697674419</v>
      </c>
      <c r="J13" s="17"/>
      <c r="L13" s="16"/>
    </row>
    <row r="14" spans="1:12">
      <c r="A14" s="4">
        <v>13</v>
      </c>
      <c r="B14" s="5" t="s">
        <v>132</v>
      </c>
      <c r="C14" s="5" t="s">
        <v>133</v>
      </c>
      <c r="D14" s="5" t="s">
        <v>103</v>
      </c>
      <c r="E14" s="5" t="s">
        <v>58</v>
      </c>
      <c r="F14" s="5">
        <v>25</v>
      </c>
      <c r="G14" s="5">
        <v>23</v>
      </c>
      <c r="H14" s="5">
        <v>2</v>
      </c>
      <c r="I14" s="14">
        <f t="shared" si="0"/>
        <v>54.5116279069767</v>
      </c>
      <c r="J14" s="17"/>
      <c r="L14" s="16"/>
    </row>
    <row r="15" spans="1:12">
      <c r="A15" s="4">
        <v>14</v>
      </c>
      <c r="B15" s="5" t="s">
        <v>134</v>
      </c>
      <c r="C15" s="5" t="s">
        <v>135</v>
      </c>
      <c r="D15" s="5" t="s">
        <v>103</v>
      </c>
      <c r="E15" s="5" t="s">
        <v>98</v>
      </c>
      <c r="F15" s="5">
        <v>25</v>
      </c>
      <c r="G15" s="5">
        <v>23</v>
      </c>
      <c r="H15" s="5">
        <v>2</v>
      </c>
      <c r="I15" s="14">
        <f t="shared" si="0"/>
        <v>54.5116279069767</v>
      </c>
      <c r="J15" s="17"/>
      <c r="L15" s="16"/>
    </row>
    <row r="16" spans="1:12">
      <c r="A16" s="4">
        <v>15</v>
      </c>
      <c r="B16" s="5" t="s">
        <v>136</v>
      </c>
      <c r="C16" s="5" t="s">
        <v>137</v>
      </c>
      <c r="D16" s="5" t="s">
        <v>103</v>
      </c>
      <c r="E16" s="5" t="s">
        <v>23</v>
      </c>
      <c r="F16" s="5">
        <v>25</v>
      </c>
      <c r="G16" s="5">
        <v>23</v>
      </c>
      <c r="H16" s="5">
        <v>2</v>
      </c>
      <c r="I16" s="14">
        <f t="shared" si="0"/>
        <v>54.5116279069767</v>
      </c>
      <c r="J16" s="17"/>
      <c r="L16" s="16"/>
    </row>
    <row r="17" spans="1:12">
      <c r="A17" s="4">
        <v>16</v>
      </c>
      <c r="B17" s="5" t="s">
        <v>138</v>
      </c>
      <c r="C17" s="5" t="s">
        <v>139</v>
      </c>
      <c r="D17" s="5" t="s">
        <v>103</v>
      </c>
      <c r="E17" s="5" t="s">
        <v>140</v>
      </c>
      <c r="F17" s="6">
        <v>25</v>
      </c>
      <c r="G17" s="6">
        <v>23</v>
      </c>
      <c r="H17" s="6">
        <v>1.2</v>
      </c>
      <c r="I17" s="14">
        <f t="shared" si="0"/>
        <v>51.906976744186</v>
      </c>
      <c r="J17" s="17"/>
      <c r="L17" s="16"/>
    </row>
    <row r="18" spans="1:12">
      <c r="A18" s="4">
        <v>17</v>
      </c>
      <c r="B18" s="7" t="s">
        <v>141</v>
      </c>
      <c r="C18" s="7" t="s">
        <v>142</v>
      </c>
      <c r="D18" s="7" t="s">
        <v>103</v>
      </c>
      <c r="E18" s="7" t="s">
        <v>29</v>
      </c>
      <c r="F18" s="7">
        <v>25</v>
      </c>
      <c r="G18" s="7">
        <v>23</v>
      </c>
      <c r="H18" s="7">
        <v>1</v>
      </c>
      <c r="I18" s="18">
        <f t="shared" si="0"/>
        <v>51.2558139534884</v>
      </c>
      <c r="J18" s="19" t="s">
        <v>143</v>
      </c>
      <c r="L18" s="16"/>
    </row>
    <row r="19" spans="1:12">
      <c r="A19" s="4">
        <v>18</v>
      </c>
      <c r="B19" s="7" t="s">
        <v>144</v>
      </c>
      <c r="C19" s="7" t="s">
        <v>145</v>
      </c>
      <c r="D19" s="7" t="s">
        <v>103</v>
      </c>
      <c r="E19" s="7" t="s">
        <v>121</v>
      </c>
      <c r="F19" s="7">
        <v>24.05</v>
      </c>
      <c r="G19" s="7">
        <v>23</v>
      </c>
      <c r="H19" s="7">
        <v>1</v>
      </c>
      <c r="I19" s="18">
        <f t="shared" si="0"/>
        <v>50.3058139534884</v>
      </c>
      <c r="J19" s="20"/>
      <c r="L19" s="16"/>
    </row>
    <row r="20" spans="1:12">
      <c r="A20" s="4">
        <v>19</v>
      </c>
      <c r="B20" s="7" t="s">
        <v>146</v>
      </c>
      <c r="C20" s="7" t="s">
        <v>147</v>
      </c>
      <c r="D20" s="7" t="s">
        <v>103</v>
      </c>
      <c r="E20" s="7" t="s">
        <v>121</v>
      </c>
      <c r="F20" s="7">
        <v>25</v>
      </c>
      <c r="G20" s="7">
        <v>23</v>
      </c>
      <c r="H20" s="7">
        <v>0.5</v>
      </c>
      <c r="I20" s="18">
        <f t="shared" si="0"/>
        <v>49.6279069767442</v>
      </c>
      <c r="J20" s="20"/>
      <c r="L20" s="16"/>
    </row>
    <row r="21" spans="1:12">
      <c r="A21" s="4">
        <v>20</v>
      </c>
      <c r="B21" s="7" t="s">
        <v>148</v>
      </c>
      <c r="C21" s="7" t="s">
        <v>149</v>
      </c>
      <c r="D21" s="7" t="s">
        <v>103</v>
      </c>
      <c r="E21" s="7" t="s">
        <v>150</v>
      </c>
      <c r="F21" s="8">
        <v>22.2</v>
      </c>
      <c r="G21" s="8">
        <v>23</v>
      </c>
      <c r="H21" s="8">
        <v>1.2</v>
      </c>
      <c r="I21" s="18">
        <f t="shared" si="0"/>
        <v>49.106976744186</v>
      </c>
      <c r="J21" s="20"/>
      <c r="L21" s="16"/>
    </row>
    <row r="22" spans="1:12">
      <c r="A22" s="4">
        <v>21</v>
      </c>
      <c r="B22" s="7" t="s">
        <v>151</v>
      </c>
      <c r="C22" s="7" t="s">
        <v>152</v>
      </c>
      <c r="D22" s="7" t="s">
        <v>103</v>
      </c>
      <c r="E22" s="7" t="s">
        <v>153</v>
      </c>
      <c r="F22" s="8">
        <v>22.8</v>
      </c>
      <c r="G22" s="8">
        <v>23</v>
      </c>
      <c r="H22" s="8">
        <v>0.8</v>
      </c>
      <c r="I22" s="18">
        <f t="shared" si="0"/>
        <v>48.4046511627907</v>
      </c>
      <c r="J22" s="20"/>
      <c r="L22" s="16"/>
    </row>
    <row r="23" spans="1:12">
      <c r="A23" s="4">
        <v>22</v>
      </c>
      <c r="B23" s="7" t="s">
        <v>154</v>
      </c>
      <c r="C23" s="7" t="s">
        <v>155</v>
      </c>
      <c r="D23" s="7" t="s">
        <v>103</v>
      </c>
      <c r="E23" s="7" t="s">
        <v>73</v>
      </c>
      <c r="F23" s="7">
        <v>25</v>
      </c>
      <c r="G23" s="7">
        <v>23</v>
      </c>
      <c r="H23" s="7">
        <v>0</v>
      </c>
      <c r="I23" s="18">
        <f t="shared" si="0"/>
        <v>48</v>
      </c>
      <c r="J23" s="20"/>
      <c r="L23" s="16"/>
    </row>
    <row r="24" spans="1:12">
      <c r="A24" s="4">
        <v>23</v>
      </c>
      <c r="B24" s="7" t="s">
        <v>156</v>
      </c>
      <c r="C24" s="7" t="s">
        <v>157</v>
      </c>
      <c r="D24" s="7" t="s">
        <v>103</v>
      </c>
      <c r="E24" s="7" t="s">
        <v>118</v>
      </c>
      <c r="F24" s="7">
        <v>25</v>
      </c>
      <c r="G24" s="7">
        <v>23</v>
      </c>
      <c r="H24" s="7">
        <v>0</v>
      </c>
      <c r="I24" s="18">
        <f t="shared" si="0"/>
        <v>48</v>
      </c>
      <c r="J24" s="20"/>
      <c r="L24" s="16"/>
    </row>
    <row r="25" spans="1:12">
      <c r="A25" s="4">
        <v>24</v>
      </c>
      <c r="B25" s="7" t="s">
        <v>158</v>
      </c>
      <c r="C25" s="7" t="s">
        <v>159</v>
      </c>
      <c r="D25" s="7" t="s">
        <v>103</v>
      </c>
      <c r="E25" s="7" t="s">
        <v>26</v>
      </c>
      <c r="F25" s="7">
        <v>25</v>
      </c>
      <c r="G25" s="7">
        <v>23</v>
      </c>
      <c r="H25" s="7">
        <v>0</v>
      </c>
      <c r="I25" s="18">
        <f t="shared" si="0"/>
        <v>48</v>
      </c>
      <c r="J25" s="20"/>
      <c r="L25" s="16"/>
    </row>
    <row r="26" spans="1:12">
      <c r="A26" s="4">
        <v>25</v>
      </c>
      <c r="B26" s="7" t="s">
        <v>160</v>
      </c>
      <c r="C26" s="7" t="s">
        <v>161</v>
      </c>
      <c r="D26" s="7" t="s">
        <v>103</v>
      </c>
      <c r="E26" s="7" t="s">
        <v>162</v>
      </c>
      <c r="F26" s="7">
        <v>25</v>
      </c>
      <c r="G26" s="7">
        <v>23</v>
      </c>
      <c r="H26" s="7">
        <v>0</v>
      </c>
      <c r="I26" s="18">
        <f t="shared" si="0"/>
        <v>48</v>
      </c>
      <c r="J26" s="20"/>
      <c r="L26" s="16"/>
    </row>
    <row r="27" spans="1:12">
      <c r="A27" s="4">
        <v>26</v>
      </c>
      <c r="B27" s="7" t="s">
        <v>163</v>
      </c>
      <c r="C27" s="7" t="s">
        <v>164</v>
      </c>
      <c r="D27" s="7" t="s">
        <v>103</v>
      </c>
      <c r="E27" s="7" t="s">
        <v>70</v>
      </c>
      <c r="F27" s="7">
        <v>25</v>
      </c>
      <c r="G27" s="7">
        <v>23</v>
      </c>
      <c r="H27" s="7">
        <v>0</v>
      </c>
      <c r="I27" s="18">
        <f t="shared" si="0"/>
        <v>48</v>
      </c>
      <c r="J27" s="20"/>
      <c r="L27" s="16"/>
    </row>
    <row r="28" spans="1:12">
      <c r="A28" s="4">
        <v>27</v>
      </c>
      <c r="B28" s="7" t="s">
        <v>165</v>
      </c>
      <c r="C28" s="7" t="s">
        <v>166</v>
      </c>
      <c r="D28" s="7" t="s">
        <v>103</v>
      </c>
      <c r="E28" s="7" t="s">
        <v>47</v>
      </c>
      <c r="F28" s="7">
        <v>25</v>
      </c>
      <c r="G28" s="7">
        <v>23</v>
      </c>
      <c r="H28" s="7">
        <v>0</v>
      </c>
      <c r="I28" s="18">
        <f t="shared" si="0"/>
        <v>48</v>
      </c>
      <c r="J28" s="20"/>
      <c r="L28" s="16"/>
    </row>
    <row r="29" spans="1:12">
      <c r="A29" s="4">
        <v>28</v>
      </c>
      <c r="B29" s="7" t="s">
        <v>167</v>
      </c>
      <c r="C29" s="7" t="s">
        <v>168</v>
      </c>
      <c r="D29" s="7" t="s">
        <v>103</v>
      </c>
      <c r="E29" s="7" t="s">
        <v>169</v>
      </c>
      <c r="F29" s="7">
        <v>25</v>
      </c>
      <c r="G29" s="7">
        <v>23</v>
      </c>
      <c r="H29" s="7">
        <v>0</v>
      </c>
      <c r="I29" s="18">
        <f t="shared" si="0"/>
        <v>48</v>
      </c>
      <c r="J29" s="20"/>
      <c r="L29" s="16"/>
    </row>
    <row r="30" spans="1:12">
      <c r="A30" s="4">
        <v>29</v>
      </c>
      <c r="B30" s="7" t="s">
        <v>170</v>
      </c>
      <c r="C30" s="7" t="s">
        <v>171</v>
      </c>
      <c r="D30" s="7" t="s">
        <v>103</v>
      </c>
      <c r="E30" s="7" t="s">
        <v>50</v>
      </c>
      <c r="F30" s="7">
        <v>25</v>
      </c>
      <c r="G30" s="7">
        <v>23</v>
      </c>
      <c r="H30" s="7">
        <v>0</v>
      </c>
      <c r="I30" s="18">
        <f t="shared" si="0"/>
        <v>48</v>
      </c>
      <c r="J30" s="20"/>
      <c r="L30" s="16"/>
    </row>
    <row r="31" spans="1:12">
      <c r="A31" s="4">
        <v>30</v>
      </c>
      <c r="B31" s="7" t="s">
        <v>172</v>
      </c>
      <c r="C31" s="7" t="s">
        <v>173</v>
      </c>
      <c r="D31" s="7" t="s">
        <v>103</v>
      </c>
      <c r="E31" s="7" t="s">
        <v>84</v>
      </c>
      <c r="F31" s="7">
        <v>25</v>
      </c>
      <c r="G31" s="7">
        <v>23</v>
      </c>
      <c r="H31" s="7">
        <v>0</v>
      </c>
      <c r="I31" s="18">
        <f t="shared" si="0"/>
        <v>48</v>
      </c>
      <c r="J31" s="20"/>
      <c r="L31" s="16"/>
    </row>
    <row r="32" spans="1:12">
      <c r="A32" s="4">
        <v>31</v>
      </c>
      <c r="B32" s="9" t="s">
        <v>174</v>
      </c>
      <c r="C32" s="9" t="s">
        <v>175</v>
      </c>
      <c r="D32" s="9" t="s">
        <v>103</v>
      </c>
      <c r="E32" s="9" t="s">
        <v>124</v>
      </c>
      <c r="F32" s="10">
        <v>8.5</v>
      </c>
      <c r="G32" s="10">
        <v>23</v>
      </c>
      <c r="H32" s="10">
        <v>5</v>
      </c>
      <c r="I32" s="18">
        <f t="shared" si="0"/>
        <v>47.7790697674419</v>
      </c>
      <c r="J32" s="20"/>
      <c r="L32" s="16"/>
    </row>
    <row r="33" spans="1:12">
      <c r="A33" s="4">
        <v>32</v>
      </c>
      <c r="B33" s="7" t="s">
        <v>176</v>
      </c>
      <c r="C33" s="7" t="s">
        <v>177</v>
      </c>
      <c r="D33" s="7" t="s">
        <v>103</v>
      </c>
      <c r="E33" s="7" t="s">
        <v>89</v>
      </c>
      <c r="F33" s="8">
        <v>17.7</v>
      </c>
      <c r="G33" s="8">
        <v>23</v>
      </c>
      <c r="H33" s="8">
        <v>2.1</v>
      </c>
      <c r="I33" s="18">
        <f t="shared" si="0"/>
        <v>47.5372093023256</v>
      </c>
      <c r="J33" s="20"/>
      <c r="L33" s="16"/>
    </row>
    <row r="34" spans="1:12">
      <c r="A34" s="4">
        <v>33</v>
      </c>
      <c r="B34" s="7" t="s">
        <v>178</v>
      </c>
      <c r="C34" s="7" t="s">
        <v>179</v>
      </c>
      <c r="D34" s="7" t="s">
        <v>103</v>
      </c>
      <c r="E34" s="7" t="s">
        <v>180</v>
      </c>
      <c r="F34" s="7">
        <v>24.2</v>
      </c>
      <c r="G34" s="7">
        <v>23</v>
      </c>
      <c r="H34" s="7">
        <v>0</v>
      </c>
      <c r="I34" s="18">
        <f t="shared" si="0"/>
        <v>47.2</v>
      </c>
      <c r="J34" s="20"/>
      <c r="L34" s="16"/>
    </row>
    <row r="35" spans="1:12">
      <c r="A35" s="4">
        <v>34</v>
      </c>
      <c r="B35" s="7" t="s">
        <v>181</v>
      </c>
      <c r="C35" s="7" t="s">
        <v>182</v>
      </c>
      <c r="D35" s="7" t="s">
        <v>103</v>
      </c>
      <c r="E35" s="7" t="s">
        <v>36</v>
      </c>
      <c r="F35" s="7">
        <v>20.55</v>
      </c>
      <c r="G35" s="7">
        <v>23</v>
      </c>
      <c r="H35" s="7">
        <v>1</v>
      </c>
      <c r="I35" s="18">
        <f t="shared" si="0"/>
        <v>46.8058139534884</v>
      </c>
      <c r="J35" s="20"/>
      <c r="L35" s="16"/>
    </row>
    <row r="36" spans="1:12">
      <c r="A36" s="4">
        <v>35</v>
      </c>
      <c r="B36" s="7" t="s">
        <v>183</v>
      </c>
      <c r="C36" s="7" t="s">
        <v>184</v>
      </c>
      <c r="D36" s="7" t="s">
        <v>103</v>
      </c>
      <c r="E36" s="7" t="s">
        <v>12</v>
      </c>
      <c r="F36" s="7">
        <v>23.8</v>
      </c>
      <c r="G36" s="7">
        <v>23</v>
      </c>
      <c r="H36" s="7">
        <v>0</v>
      </c>
      <c r="I36" s="18">
        <f t="shared" si="0"/>
        <v>46.8</v>
      </c>
      <c r="J36" s="20"/>
      <c r="L36" s="16"/>
    </row>
    <row r="37" spans="1:12">
      <c r="A37" s="4">
        <v>36</v>
      </c>
      <c r="B37" s="7" t="s">
        <v>185</v>
      </c>
      <c r="C37" s="7" t="s">
        <v>186</v>
      </c>
      <c r="D37" s="7" t="s">
        <v>103</v>
      </c>
      <c r="E37" s="7" t="s">
        <v>23</v>
      </c>
      <c r="F37" s="8">
        <v>18.8</v>
      </c>
      <c r="G37" s="8">
        <v>23</v>
      </c>
      <c r="H37" s="8">
        <v>1</v>
      </c>
      <c r="I37" s="18">
        <f t="shared" si="0"/>
        <v>45.0558139534884</v>
      </c>
      <c r="J37" s="20"/>
      <c r="L37" s="16"/>
    </row>
    <row r="38" spans="1:12">
      <c r="A38" s="4">
        <v>37</v>
      </c>
      <c r="B38" s="7" t="s">
        <v>187</v>
      </c>
      <c r="C38" s="7" t="s">
        <v>188</v>
      </c>
      <c r="D38" s="7" t="s">
        <v>103</v>
      </c>
      <c r="E38" s="7" t="s">
        <v>189</v>
      </c>
      <c r="F38" s="8">
        <v>15.1</v>
      </c>
      <c r="G38" s="8">
        <v>23</v>
      </c>
      <c r="H38" s="8">
        <v>2</v>
      </c>
      <c r="I38" s="18">
        <f t="shared" si="0"/>
        <v>44.6116279069767</v>
      </c>
      <c r="J38" s="20"/>
      <c r="L38" s="16"/>
    </row>
    <row r="39" spans="1:12">
      <c r="A39" s="4">
        <v>38</v>
      </c>
      <c r="B39" s="7" t="s">
        <v>190</v>
      </c>
      <c r="C39" s="7" t="s">
        <v>191</v>
      </c>
      <c r="D39" s="7" t="s">
        <v>103</v>
      </c>
      <c r="E39" s="7" t="s">
        <v>192</v>
      </c>
      <c r="F39" s="8">
        <v>16</v>
      </c>
      <c r="G39" s="8">
        <v>23</v>
      </c>
      <c r="H39" s="8">
        <v>1.7</v>
      </c>
      <c r="I39" s="18">
        <f t="shared" si="0"/>
        <v>44.5348837209302</v>
      </c>
      <c r="J39" s="20"/>
      <c r="L39" s="16"/>
    </row>
    <row r="40" spans="1:12">
      <c r="A40" s="4">
        <v>39</v>
      </c>
      <c r="B40" s="7" t="s">
        <v>193</v>
      </c>
      <c r="C40" s="7" t="s">
        <v>194</v>
      </c>
      <c r="D40" s="7" t="s">
        <v>103</v>
      </c>
      <c r="E40" s="7" t="s">
        <v>150</v>
      </c>
      <c r="F40" s="8">
        <v>9.9</v>
      </c>
      <c r="G40" s="8">
        <v>23</v>
      </c>
      <c r="H40" s="8">
        <v>3.5</v>
      </c>
      <c r="I40" s="18">
        <f t="shared" si="0"/>
        <v>44.2953488372093</v>
      </c>
      <c r="J40" s="20"/>
      <c r="L40" s="16"/>
    </row>
    <row r="41" spans="1:12">
      <c r="A41" s="4">
        <v>40</v>
      </c>
      <c r="B41" s="7" t="s">
        <v>195</v>
      </c>
      <c r="C41" s="7" t="s">
        <v>196</v>
      </c>
      <c r="D41" s="7" t="s">
        <v>103</v>
      </c>
      <c r="E41" s="7" t="s">
        <v>70</v>
      </c>
      <c r="F41" s="7">
        <v>21</v>
      </c>
      <c r="G41" s="7">
        <v>23</v>
      </c>
      <c r="H41" s="7">
        <v>0</v>
      </c>
      <c r="I41" s="18">
        <f t="shared" si="0"/>
        <v>44</v>
      </c>
      <c r="J41" s="20"/>
      <c r="L41" s="16"/>
    </row>
    <row r="42" spans="1:12">
      <c r="A42" s="4">
        <v>41</v>
      </c>
      <c r="B42" s="7" t="s">
        <v>197</v>
      </c>
      <c r="C42" s="7" t="s">
        <v>198</v>
      </c>
      <c r="D42" s="7" t="s">
        <v>103</v>
      </c>
      <c r="E42" s="7" t="s">
        <v>39</v>
      </c>
      <c r="F42" s="8">
        <v>19.9</v>
      </c>
      <c r="G42" s="8">
        <v>23</v>
      </c>
      <c r="H42" s="8">
        <v>0</v>
      </c>
      <c r="I42" s="18">
        <f t="shared" si="0"/>
        <v>42.9</v>
      </c>
      <c r="J42" s="20"/>
      <c r="L42" s="16"/>
    </row>
    <row r="43" spans="1:12">
      <c r="A43" s="4">
        <v>42</v>
      </c>
      <c r="B43" s="11" t="s">
        <v>199</v>
      </c>
      <c r="C43" s="11" t="s">
        <v>200</v>
      </c>
      <c r="D43" s="11" t="s">
        <v>103</v>
      </c>
      <c r="E43" s="11" t="s">
        <v>201</v>
      </c>
      <c r="F43" s="11">
        <v>16.57</v>
      </c>
      <c r="G43" s="11">
        <v>23</v>
      </c>
      <c r="H43" s="11">
        <v>1</v>
      </c>
      <c r="I43" s="21">
        <f t="shared" si="0"/>
        <v>42.8258139534884</v>
      </c>
      <c r="J43" s="2" t="s">
        <v>202</v>
      </c>
      <c r="L43" s="16"/>
    </row>
    <row r="44" spans="1:12">
      <c r="A44" s="4">
        <v>43</v>
      </c>
      <c r="B44" s="11" t="s">
        <v>203</v>
      </c>
      <c r="C44" s="11" t="s">
        <v>204</v>
      </c>
      <c r="D44" s="11" t="s">
        <v>103</v>
      </c>
      <c r="E44" s="11" t="s">
        <v>205</v>
      </c>
      <c r="F44" s="11">
        <v>19.6</v>
      </c>
      <c r="G44" s="11">
        <v>23</v>
      </c>
      <c r="H44" s="11">
        <v>0</v>
      </c>
      <c r="I44" s="21">
        <f t="shared" si="0"/>
        <v>42.6</v>
      </c>
      <c r="J44" s="22"/>
      <c r="L44" s="16"/>
    </row>
    <row r="45" spans="1:12">
      <c r="A45" s="4">
        <v>44</v>
      </c>
      <c r="B45" s="11" t="s">
        <v>206</v>
      </c>
      <c r="C45" s="11" t="s">
        <v>207</v>
      </c>
      <c r="D45" s="11" t="s">
        <v>103</v>
      </c>
      <c r="E45" s="11" t="s">
        <v>205</v>
      </c>
      <c r="F45" s="12">
        <v>18.2</v>
      </c>
      <c r="G45" s="12">
        <v>23</v>
      </c>
      <c r="H45" s="12">
        <v>0.4</v>
      </c>
      <c r="I45" s="21">
        <f t="shared" si="0"/>
        <v>42.5023255813954</v>
      </c>
      <c r="J45" s="22"/>
      <c r="L45" s="16"/>
    </row>
    <row r="46" spans="1:12">
      <c r="A46" s="4">
        <v>45</v>
      </c>
      <c r="B46" s="11" t="s">
        <v>208</v>
      </c>
      <c r="C46" s="11" t="s">
        <v>209</v>
      </c>
      <c r="D46" s="11" t="s">
        <v>103</v>
      </c>
      <c r="E46" s="11" t="s">
        <v>76</v>
      </c>
      <c r="F46" s="11">
        <v>19.3</v>
      </c>
      <c r="G46" s="11">
        <v>23</v>
      </c>
      <c r="H46" s="11">
        <v>0</v>
      </c>
      <c r="I46" s="21">
        <f t="shared" si="0"/>
        <v>42.3</v>
      </c>
      <c r="J46" s="22"/>
      <c r="L46" s="16"/>
    </row>
    <row r="47" spans="1:12">
      <c r="A47" s="4">
        <v>46</v>
      </c>
      <c r="B47" s="11" t="s">
        <v>210</v>
      </c>
      <c r="C47" s="11" t="s">
        <v>211</v>
      </c>
      <c r="D47" s="11" t="s">
        <v>103</v>
      </c>
      <c r="E47" s="11" t="s">
        <v>67</v>
      </c>
      <c r="F47" s="11">
        <v>16.5</v>
      </c>
      <c r="G47" s="11">
        <v>23</v>
      </c>
      <c r="H47" s="11">
        <v>0.5</v>
      </c>
      <c r="I47" s="21">
        <f t="shared" si="0"/>
        <v>41.1279069767442</v>
      </c>
      <c r="J47" s="22"/>
      <c r="L47" s="16"/>
    </row>
    <row r="48" spans="1:12">
      <c r="A48" s="4">
        <v>47</v>
      </c>
      <c r="B48" s="11" t="s">
        <v>212</v>
      </c>
      <c r="C48" s="11" t="s">
        <v>213</v>
      </c>
      <c r="D48" s="11" t="s">
        <v>103</v>
      </c>
      <c r="E48" s="11" t="s">
        <v>180</v>
      </c>
      <c r="F48" s="11">
        <v>17.5</v>
      </c>
      <c r="G48" s="11">
        <v>23</v>
      </c>
      <c r="H48" s="11">
        <v>0</v>
      </c>
      <c r="I48" s="21">
        <f t="shared" si="0"/>
        <v>40.5</v>
      </c>
      <c r="J48" s="22"/>
      <c r="L48" s="16"/>
    </row>
    <row r="49" spans="1:12">
      <c r="A49" s="4">
        <v>48</v>
      </c>
      <c r="B49" s="11" t="s">
        <v>214</v>
      </c>
      <c r="C49" s="11" t="s">
        <v>215</v>
      </c>
      <c r="D49" s="11" t="s">
        <v>103</v>
      </c>
      <c r="E49" s="11" t="s">
        <v>39</v>
      </c>
      <c r="F49" s="12">
        <v>16.8</v>
      </c>
      <c r="G49" s="12">
        <v>23</v>
      </c>
      <c r="H49" s="12">
        <v>0</v>
      </c>
      <c r="I49" s="21">
        <f t="shared" si="0"/>
        <v>39.8</v>
      </c>
      <c r="J49" s="22"/>
      <c r="L49" s="16"/>
    </row>
    <row r="50" spans="1:12">
      <c r="A50" s="4">
        <v>49</v>
      </c>
      <c r="B50" s="11" t="s">
        <v>216</v>
      </c>
      <c r="C50" s="11" t="s">
        <v>217</v>
      </c>
      <c r="D50" s="11" t="s">
        <v>103</v>
      </c>
      <c r="E50" s="11" t="s">
        <v>70</v>
      </c>
      <c r="F50" s="12">
        <v>16.5</v>
      </c>
      <c r="G50" s="12">
        <v>23</v>
      </c>
      <c r="H50" s="12">
        <v>0</v>
      </c>
      <c r="I50" s="21">
        <f t="shared" si="0"/>
        <v>39.5</v>
      </c>
      <c r="J50" s="22"/>
      <c r="L50" s="16"/>
    </row>
    <row r="51" spans="1:12">
      <c r="A51" s="4">
        <v>50</v>
      </c>
      <c r="B51" s="11" t="s">
        <v>218</v>
      </c>
      <c r="C51" s="11" t="s">
        <v>219</v>
      </c>
      <c r="D51" s="11" t="s">
        <v>103</v>
      </c>
      <c r="E51" s="11" t="s">
        <v>62</v>
      </c>
      <c r="F51" s="11">
        <v>16.5</v>
      </c>
      <c r="G51" s="11">
        <v>23</v>
      </c>
      <c r="H51" s="11">
        <v>0</v>
      </c>
      <c r="I51" s="21">
        <f t="shared" si="0"/>
        <v>39.5</v>
      </c>
      <c r="J51" s="22"/>
      <c r="L51" s="16"/>
    </row>
    <row r="52" spans="1:12">
      <c r="A52" s="4">
        <v>51</v>
      </c>
      <c r="B52" s="11" t="s">
        <v>220</v>
      </c>
      <c r="C52" s="11" t="s">
        <v>221</v>
      </c>
      <c r="D52" s="11" t="s">
        <v>103</v>
      </c>
      <c r="E52" s="11" t="s">
        <v>67</v>
      </c>
      <c r="F52" s="11">
        <v>12.7</v>
      </c>
      <c r="G52" s="11">
        <v>23</v>
      </c>
      <c r="H52" s="11">
        <v>1</v>
      </c>
      <c r="I52" s="21">
        <f t="shared" si="0"/>
        <v>38.9558139534884</v>
      </c>
      <c r="J52" s="22"/>
      <c r="L52" s="16"/>
    </row>
    <row r="53" spans="1:12">
      <c r="A53" s="4">
        <v>52</v>
      </c>
      <c r="B53" s="11" t="s">
        <v>222</v>
      </c>
      <c r="C53" s="11" t="s">
        <v>223</v>
      </c>
      <c r="D53" s="11" t="s">
        <v>103</v>
      </c>
      <c r="E53" s="11" t="s">
        <v>162</v>
      </c>
      <c r="F53" s="11">
        <v>14.4</v>
      </c>
      <c r="G53" s="11">
        <v>23</v>
      </c>
      <c r="H53" s="11">
        <v>0</v>
      </c>
      <c r="I53" s="21">
        <f t="shared" si="0"/>
        <v>37.4</v>
      </c>
      <c r="J53" s="22"/>
      <c r="L53" s="16"/>
    </row>
    <row r="54" spans="1:12">
      <c r="A54" s="4">
        <v>53</v>
      </c>
      <c r="B54" s="11" t="s">
        <v>224</v>
      </c>
      <c r="C54" s="11" t="s">
        <v>225</v>
      </c>
      <c r="D54" s="11" t="s">
        <v>103</v>
      </c>
      <c r="E54" s="11" t="s">
        <v>47</v>
      </c>
      <c r="F54" s="11">
        <v>13.1</v>
      </c>
      <c r="G54" s="11">
        <v>23</v>
      </c>
      <c r="H54" s="11">
        <v>0</v>
      </c>
      <c r="I54" s="21">
        <f t="shared" si="0"/>
        <v>36.1</v>
      </c>
      <c r="J54" s="22"/>
      <c r="L54" s="16"/>
    </row>
    <row r="55" spans="1:12">
      <c r="A55" s="4">
        <v>54</v>
      </c>
      <c r="B55" s="11" t="s">
        <v>226</v>
      </c>
      <c r="C55" s="11" t="s">
        <v>227</v>
      </c>
      <c r="D55" s="11" t="s">
        <v>103</v>
      </c>
      <c r="E55" s="11" t="s">
        <v>228</v>
      </c>
      <c r="F55" s="12">
        <v>12.7</v>
      </c>
      <c r="G55" s="12">
        <v>23</v>
      </c>
      <c r="H55" s="12">
        <v>0</v>
      </c>
      <c r="I55" s="21">
        <f t="shared" si="0"/>
        <v>35.7</v>
      </c>
      <c r="J55" s="22"/>
      <c r="L55" s="16"/>
    </row>
    <row r="56" spans="1:12">
      <c r="A56" s="4">
        <v>55</v>
      </c>
      <c r="B56" s="11" t="s">
        <v>229</v>
      </c>
      <c r="C56" s="11" t="s">
        <v>230</v>
      </c>
      <c r="D56" s="11" t="s">
        <v>103</v>
      </c>
      <c r="E56" s="11" t="s">
        <v>205</v>
      </c>
      <c r="F56" s="12">
        <v>10.9</v>
      </c>
      <c r="G56" s="12">
        <v>23</v>
      </c>
      <c r="H56" s="12">
        <v>0.5</v>
      </c>
      <c r="I56" s="21">
        <f t="shared" si="0"/>
        <v>35.5279069767442</v>
      </c>
      <c r="J56" s="22"/>
      <c r="L56" s="16"/>
    </row>
    <row r="57" spans="1:12">
      <c r="A57" s="4">
        <v>56</v>
      </c>
      <c r="B57" s="11" t="s">
        <v>231</v>
      </c>
      <c r="C57" s="11" t="s">
        <v>232</v>
      </c>
      <c r="D57" s="11" t="s">
        <v>103</v>
      </c>
      <c r="E57" s="11" t="s">
        <v>32</v>
      </c>
      <c r="F57" s="11">
        <v>12.5</v>
      </c>
      <c r="G57" s="11">
        <v>23</v>
      </c>
      <c r="H57" s="11">
        <v>0</v>
      </c>
      <c r="I57" s="21">
        <f t="shared" si="0"/>
        <v>35.5</v>
      </c>
      <c r="J57" s="22"/>
      <c r="L57" s="16"/>
    </row>
    <row r="58" spans="1:12">
      <c r="A58" s="4">
        <v>57</v>
      </c>
      <c r="B58" s="11" t="s">
        <v>233</v>
      </c>
      <c r="C58" s="11" t="s">
        <v>234</v>
      </c>
      <c r="D58" s="11" t="s">
        <v>103</v>
      </c>
      <c r="E58" s="11" t="s">
        <v>235</v>
      </c>
      <c r="F58" s="11">
        <v>14.3</v>
      </c>
      <c r="G58" s="11">
        <v>21</v>
      </c>
      <c r="H58" s="11">
        <v>0</v>
      </c>
      <c r="I58" s="21">
        <f t="shared" si="0"/>
        <v>35.3</v>
      </c>
      <c r="J58" s="22"/>
      <c r="L58" s="16"/>
    </row>
    <row r="59" spans="1:12">
      <c r="A59" s="4">
        <v>58</v>
      </c>
      <c r="B59" s="11" t="s">
        <v>236</v>
      </c>
      <c r="C59" s="11" t="s">
        <v>237</v>
      </c>
      <c r="D59" s="11" t="s">
        <v>103</v>
      </c>
      <c r="E59" s="11" t="s">
        <v>62</v>
      </c>
      <c r="F59" s="12">
        <v>11.8</v>
      </c>
      <c r="G59" s="12">
        <v>23</v>
      </c>
      <c r="H59" s="12">
        <v>0</v>
      </c>
      <c r="I59" s="21">
        <f t="shared" si="0"/>
        <v>34.8</v>
      </c>
      <c r="J59" s="22"/>
      <c r="L59" s="16"/>
    </row>
    <row r="60" spans="1:12">
      <c r="A60" s="4">
        <v>59</v>
      </c>
      <c r="B60" s="11" t="s">
        <v>238</v>
      </c>
      <c r="C60" s="11" t="s">
        <v>239</v>
      </c>
      <c r="D60" s="11" t="s">
        <v>103</v>
      </c>
      <c r="E60" s="11" t="s">
        <v>58</v>
      </c>
      <c r="F60" s="12">
        <v>10.1</v>
      </c>
      <c r="G60" s="12">
        <v>23</v>
      </c>
      <c r="H60" s="12">
        <v>0.5</v>
      </c>
      <c r="I60" s="21">
        <f t="shared" si="0"/>
        <v>34.7279069767442</v>
      </c>
      <c r="J60" s="22"/>
      <c r="L60" s="16"/>
    </row>
    <row r="61" spans="1:12">
      <c r="A61" s="4">
        <v>60</v>
      </c>
      <c r="B61" s="11" t="s">
        <v>240</v>
      </c>
      <c r="C61" s="11" t="s">
        <v>241</v>
      </c>
      <c r="D61" s="11" t="s">
        <v>103</v>
      </c>
      <c r="E61" s="11" t="s">
        <v>124</v>
      </c>
      <c r="F61" s="12">
        <v>7</v>
      </c>
      <c r="G61" s="12">
        <v>23</v>
      </c>
      <c r="H61" s="12">
        <v>1</v>
      </c>
      <c r="I61" s="21">
        <f t="shared" si="0"/>
        <v>33.2558139534884</v>
      </c>
      <c r="J61" s="22"/>
      <c r="L61" s="16"/>
    </row>
    <row r="62" spans="1:12">
      <c r="A62" s="4">
        <v>61</v>
      </c>
      <c r="B62" s="11" t="s">
        <v>242</v>
      </c>
      <c r="C62" s="11" t="s">
        <v>243</v>
      </c>
      <c r="D62" s="11" t="s">
        <v>103</v>
      </c>
      <c r="E62" s="11" t="s">
        <v>32</v>
      </c>
      <c r="F62" s="12">
        <v>10</v>
      </c>
      <c r="G62" s="12">
        <v>23</v>
      </c>
      <c r="H62" s="12">
        <v>0</v>
      </c>
      <c r="I62" s="21">
        <f t="shared" si="0"/>
        <v>33</v>
      </c>
      <c r="J62" s="22"/>
      <c r="L62" s="16"/>
    </row>
    <row r="63" spans="1:12">
      <c r="A63" s="4">
        <v>62</v>
      </c>
      <c r="B63" s="11" t="s">
        <v>244</v>
      </c>
      <c r="C63" s="11" t="s">
        <v>245</v>
      </c>
      <c r="D63" s="11" t="s">
        <v>103</v>
      </c>
      <c r="E63" s="11" t="s">
        <v>32</v>
      </c>
      <c r="F63" s="11">
        <v>9</v>
      </c>
      <c r="G63" s="11">
        <v>23</v>
      </c>
      <c r="H63" s="11">
        <v>0</v>
      </c>
      <c r="I63" s="21">
        <f t="shared" si="0"/>
        <v>32</v>
      </c>
      <c r="J63" s="22"/>
      <c r="L63" s="16"/>
    </row>
    <row r="64" spans="1:12">
      <c r="A64" s="4">
        <v>63</v>
      </c>
      <c r="B64" s="11" t="s">
        <v>246</v>
      </c>
      <c r="C64" s="11" t="s">
        <v>247</v>
      </c>
      <c r="D64" s="11" t="s">
        <v>103</v>
      </c>
      <c r="E64" s="11" t="s">
        <v>248</v>
      </c>
      <c r="F64" s="12">
        <v>8.8</v>
      </c>
      <c r="G64" s="12">
        <v>23</v>
      </c>
      <c r="H64" s="12">
        <v>0</v>
      </c>
      <c r="I64" s="21">
        <f t="shared" si="0"/>
        <v>31.8</v>
      </c>
      <c r="J64" s="22"/>
      <c r="L64" s="16"/>
    </row>
    <row r="65" spans="1:12">
      <c r="A65" s="4">
        <v>64</v>
      </c>
      <c r="B65" s="11" t="s">
        <v>249</v>
      </c>
      <c r="C65" s="11" t="s">
        <v>250</v>
      </c>
      <c r="D65" s="11" t="s">
        <v>130</v>
      </c>
      <c r="E65" s="11" t="s">
        <v>180</v>
      </c>
      <c r="F65" s="12">
        <v>9.2</v>
      </c>
      <c r="G65" s="12">
        <v>21</v>
      </c>
      <c r="H65" s="12">
        <v>0</v>
      </c>
      <c r="I65" s="21">
        <f t="shared" si="0"/>
        <v>30.2</v>
      </c>
      <c r="J65" s="22"/>
      <c r="L65" s="16"/>
    </row>
    <row r="66" spans="1:12">
      <c r="A66" s="4">
        <v>65</v>
      </c>
      <c r="B66" s="11" t="s">
        <v>251</v>
      </c>
      <c r="C66" s="11" t="s">
        <v>252</v>
      </c>
      <c r="D66" s="11" t="s">
        <v>103</v>
      </c>
      <c r="E66" s="11" t="s">
        <v>95</v>
      </c>
      <c r="F66" s="12">
        <v>5</v>
      </c>
      <c r="G66" s="12">
        <v>23</v>
      </c>
      <c r="H66" s="12">
        <v>0.6</v>
      </c>
      <c r="I66" s="21">
        <f t="shared" ref="I66:I82" si="1">(F66+G66)+H66/21.5*70</f>
        <v>29.953488372093</v>
      </c>
      <c r="J66" s="22"/>
      <c r="L66" s="16"/>
    </row>
    <row r="67" spans="1:12">
      <c r="A67" s="4">
        <v>66</v>
      </c>
      <c r="B67" s="11" t="s">
        <v>253</v>
      </c>
      <c r="C67" s="11" t="s">
        <v>254</v>
      </c>
      <c r="D67" s="11" t="s">
        <v>103</v>
      </c>
      <c r="E67" s="11" t="s">
        <v>255</v>
      </c>
      <c r="F67" s="12">
        <v>5</v>
      </c>
      <c r="G67" s="12">
        <v>23</v>
      </c>
      <c r="H67" s="12">
        <v>0.5</v>
      </c>
      <c r="I67" s="21">
        <f t="shared" si="1"/>
        <v>29.6279069767442</v>
      </c>
      <c r="J67" s="22"/>
      <c r="L67" s="16"/>
    </row>
    <row r="68" spans="1:12">
      <c r="A68" s="4">
        <v>67</v>
      </c>
      <c r="B68" s="11" t="s">
        <v>256</v>
      </c>
      <c r="C68" s="11" t="s">
        <v>257</v>
      </c>
      <c r="D68" s="11" t="s">
        <v>103</v>
      </c>
      <c r="E68" s="11" t="s">
        <v>248</v>
      </c>
      <c r="F68" s="12">
        <v>5</v>
      </c>
      <c r="G68" s="12">
        <v>21</v>
      </c>
      <c r="H68" s="12">
        <v>1</v>
      </c>
      <c r="I68" s="21">
        <f t="shared" si="1"/>
        <v>29.2558139534884</v>
      </c>
      <c r="J68" s="22"/>
      <c r="L68" s="16"/>
    </row>
    <row r="69" spans="1:12">
      <c r="A69" s="4">
        <v>68</v>
      </c>
      <c r="B69" s="11" t="s">
        <v>258</v>
      </c>
      <c r="C69" s="11" t="s">
        <v>259</v>
      </c>
      <c r="D69" s="11" t="s">
        <v>103</v>
      </c>
      <c r="E69" s="11" t="s">
        <v>162</v>
      </c>
      <c r="F69" s="12">
        <v>6</v>
      </c>
      <c r="G69" s="12">
        <v>23</v>
      </c>
      <c r="H69" s="12">
        <v>0</v>
      </c>
      <c r="I69" s="21">
        <f t="shared" si="1"/>
        <v>29</v>
      </c>
      <c r="J69" s="22"/>
      <c r="L69" s="16"/>
    </row>
    <row r="70" spans="1:12">
      <c r="A70" s="4">
        <v>69</v>
      </c>
      <c r="B70" s="11" t="s">
        <v>260</v>
      </c>
      <c r="C70" s="11" t="s">
        <v>261</v>
      </c>
      <c r="D70" s="11" t="s">
        <v>103</v>
      </c>
      <c r="E70" s="11" t="s">
        <v>20</v>
      </c>
      <c r="F70" s="12">
        <v>5</v>
      </c>
      <c r="G70" s="12">
        <v>23</v>
      </c>
      <c r="H70" s="12">
        <v>0</v>
      </c>
      <c r="I70" s="21">
        <f t="shared" si="1"/>
        <v>28</v>
      </c>
      <c r="J70" s="22"/>
      <c r="L70" s="16"/>
    </row>
    <row r="71" spans="1:12">
      <c r="A71" s="4">
        <v>70</v>
      </c>
      <c r="B71" s="11" t="s">
        <v>262</v>
      </c>
      <c r="C71" s="11" t="s">
        <v>263</v>
      </c>
      <c r="D71" s="11" t="s">
        <v>103</v>
      </c>
      <c r="E71" s="11" t="s">
        <v>89</v>
      </c>
      <c r="F71" s="11">
        <v>5</v>
      </c>
      <c r="G71" s="11">
        <v>23</v>
      </c>
      <c r="H71" s="11">
        <v>0</v>
      </c>
      <c r="I71" s="21">
        <f t="shared" si="1"/>
        <v>28</v>
      </c>
      <c r="J71" s="22"/>
      <c r="L71" s="16"/>
    </row>
    <row r="72" spans="1:12">
      <c r="A72" s="4">
        <v>71</v>
      </c>
      <c r="B72" s="11" t="s">
        <v>264</v>
      </c>
      <c r="C72" s="11" t="s">
        <v>265</v>
      </c>
      <c r="D72" s="11" t="s">
        <v>103</v>
      </c>
      <c r="E72" s="11" t="s">
        <v>228</v>
      </c>
      <c r="F72" s="12">
        <v>5</v>
      </c>
      <c r="G72" s="12">
        <v>23</v>
      </c>
      <c r="H72" s="12">
        <v>0</v>
      </c>
      <c r="I72" s="21">
        <f t="shared" si="1"/>
        <v>28</v>
      </c>
      <c r="J72" s="22"/>
      <c r="L72" s="16"/>
    </row>
    <row r="73" spans="1:12">
      <c r="A73" s="4">
        <v>72</v>
      </c>
      <c r="B73" s="11" t="s">
        <v>266</v>
      </c>
      <c r="C73" s="11" t="s">
        <v>267</v>
      </c>
      <c r="D73" s="11" t="s">
        <v>103</v>
      </c>
      <c r="E73" s="11" t="s">
        <v>180</v>
      </c>
      <c r="F73" s="12">
        <v>5</v>
      </c>
      <c r="G73" s="12">
        <v>23</v>
      </c>
      <c r="H73" s="12">
        <v>0</v>
      </c>
      <c r="I73" s="21">
        <f t="shared" si="1"/>
        <v>28</v>
      </c>
      <c r="J73" s="22"/>
      <c r="L73" s="16"/>
    </row>
    <row r="74" spans="1:12">
      <c r="A74" s="4">
        <v>73</v>
      </c>
      <c r="B74" s="11" t="s">
        <v>268</v>
      </c>
      <c r="C74" s="11" t="s">
        <v>269</v>
      </c>
      <c r="D74" s="11" t="s">
        <v>103</v>
      </c>
      <c r="E74" s="11" t="s">
        <v>20</v>
      </c>
      <c r="F74" s="12">
        <v>5</v>
      </c>
      <c r="G74" s="12">
        <v>23</v>
      </c>
      <c r="H74" s="12">
        <v>0</v>
      </c>
      <c r="I74" s="21">
        <f t="shared" si="1"/>
        <v>28</v>
      </c>
      <c r="J74" s="22"/>
      <c r="L74" s="16"/>
    </row>
    <row r="75" spans="1:12">
      <c r="A75" s="4">
        <v>74</v>
      </c>
      <c r="B75" s="11" t="s">
        <v>270</v>
      </c>
      <c r="C75" s="11" t="s">
        <v>271</v>
      </c>
      <c r="D75" s="11" t="s">
        <v>103</v>
      </c>
      <c r="E75" s="11" t="s">
        <v>140</v>
      </c>
      <c r="F75" s="12">
        <v>5</v>
      </c>
      <c r="G75" s="12">
        <v>23</v>
      </c>
      <c r="H75" s="12">
        <v>0</v>
      </c>
      <c r="I75" s="21">
        <f t="shared" si="1"/>
        <v>28</v>
      </c>
      <c r="J75" s="22"/>
      <c r="L75" s="16"/>
    </row>
    <row r="76" spans="1:12">
      <c r="A76" s="4">
        <v>75</v>
      </c>
      <c r="B76" s="11" t="s">
        <v>272</v>
      </c>
      <c r="C76" s="11" t="s">
        <v>273</v>
      </c>
      <c r="D76" s="11" t="s">
        <v>103</v>
      </c>
      <c r="E76" s="11" t="s">
        <v>89</v>
      </c>
      <c r="F76" s="12">
        <v>5</v>
      </c>
      <c r="G76" s="12">
        <v>23</v>
      </c>
      <c r="H76" s="12">
        <v>0</v>
      </c>
      <c r="I76" s="21">
        <f t="shared" si="1"/>
        <v>28</v>
      </c>
      <c r="J76" s="22"/>
      <c r="L76" s="16"/>
    </row>
    <row r="77" spans="1:12">
      <c r="A77" s="4">
        <v>76</v>
      </c>
      <c r="B77" s="11" t="s">
        <v>274</v>
      </c>
      <c r="C77" s="11" t="s">
        <v>275</v>
      </c>
      <c r="D77" s="11" t="s">
        <v>103</v>
      </c>
      <c r="E77" s="11" t="s">
        <v>62</v>
      </c>
      <c r="F77" s="12">
        <v>5</v>
      </c>
      <c r="G77" s="12">
        <v>23</v>
      </c>
      <c r="H77" s="12">
        <v>0</v>
      </c>
      <c r="I77" s="21">
        <f t="shared" si="1"/>
        <v>28</v>
      </c>
      <c r="J77" s="22"/>
      <c r="L77" s="16"/>
    </row>
    <row r="78" spans="1:12">
      <c r="A78" s="4">
        <v>77</v>
      </c>
      <c r="B78" s="11" t="s">
        <v>276</v>
      </c>
      <c r="C78" s="11" t="s">
        <v>277</v>
      </c>
      <c r="D78" s="11" t="s">
        <v>103</v>
      </c>
      <c r="E78" s="11" t="s">
        <v>89</v>
      </c>
      <c r="F78" s="11">
        <v>5</v>
      </c>
      <c r="G78" s="11">
        <v>23</v>
      </c>
      <c r="H78" s="11">
        <v>0</v>
      </c>
      <c r="I78" s="21">
        <f t="shared" si="1"/>
        <v>28</v>
      </c>
      <c r="J78" s="22"/>
      <c r="L78" s="16"/>
    </row>
    <row r="79" spans="1:12">
      <c r="A79" s="4">
        <v>78</v>
      </c>
      <c r="B79" s="11" t="s">
        <v>278</v>
      </c>
      <c r="C79" s="11" t="s">
        <v>279</v>
      </c>
      <c r="D79" s="11" t="s">
        <v>103</v>
      </c>
      <c r="E79" s="11" t="s">
        <v>140</v>
      </c>
      <c r="F79" s="12">
        <v>5</v>
      </c>
      <c r="G79" s="12">
        <v>23</v>
      </c>
      <c r="H79" s="12">
        <v>0</v>
      </c>
      <c r="I79" s="21">
        <f t="shared" si="1"/>
        <v>28</v>
      </c>
      <c r="J79" s="22"/>
      <c r="L79" s="16"/>
    </row>
    <row r="80" spans="1:12">
      <c r="A80" s="4">
        <v>79</v>
      </c>
      <c r="B80" s="11" t="s">
        <v>280</v>
      </c>
      <c r="C80" s="11" t="s">
        <v>281</v>
      </c>
      <c r="D80" s="11" t="s">
        <v>103</v>
      </c>
      <c r="E80" s="11" t="s">
        <v>26</v>
      </c>
      <c r="F80" s="12">
        <v>5</v>
      </c>
      <c r="G80" s="12">
        <v>23</v>
      </c>
      <c r="H80" s="12">
        <v>0</v>
      </c>
      <c r="I80" s="21">
        <f t="shared" si="1"/>
        <v>28</v>
      </c>
      <c r="J80" s="22"/>
      <c r="L80" s="16"/>
    </row>
    <row r="81" spans="1:12">
      <c r="A81" s="4">
        <v>80</v>
      </c>
      <c r="B81" s="11" t="s">
        <v>282</v>
      </c>
      <c r="C81" s="11" t="s">
        <v>283</v>
      </c>
      <c r="D81" s="11" t="s">
        <v>103</v>
      </c>
      <c r="E81" s="11" t="s">
        <v>284</v>
      </c>
      <c r="F81" s="12">
        <v>5</v>
      </c>
      <c r="G81" s="12">
        <v>21</v>
      </c>
      <c r="H81" s="12">
        <v>0</v>
      </c>
      <c r="I81" s="21">
        <f t="shared" si="1"/>
        <v>26</v>
      </c>
      <c r="J81" s="22"/>
      <c r="L81" s="16"/>
    </row>
    <row r="82" spans="1:12">
      <c r="A82" s="4">
        <v>81</v>
      </c>
      <c r="B82" s="11" t="s">
        <v>285</v>
      </c>
      <c r="C82" s="11" t="s">
        <v>286</v>
      </c>
      <c r="D82" s="11" t="s">
        <v>103</v>
      </c>
      <c r="E82" s="11" t="s">
        <v>140</v>
      </c>
      <c r="F82" s="12">
        <v>5</v>
      </c>
      <c r="G82" s="12">
        <v>21</v>
      </c>
      <c r="H82" s="12">
        <v>0</v>
      </c>
      <c r="I82" s="21">
        <f t="shared" si="1"/>
        <v>26</v>
      </c>
      <c r="J82" s="22"/>
      <c r="L82" s="16"/>
    </row>
  </sheetData>
  <sortState ref="B2:I82">
    <sortCondition ref="I2:I82" descending="1"/>
  </sortState>
  <mergeCells count="3">
    <mergeCell ref="J2:J17"/>
    <mergeCell ref="J18:J42"/>
    <mergeCell ref="J43:J8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学硕</vt:lpstr>
      <vt:lpstr>专硕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</dc:creator>
  <cp:lastModifiedBy>20233140014</cp:lastModifiedBy>
  <dcterms:created xsi:type="dcterms:W3CDTF">2015-06-05T18:19:00Z</dcterms:created>
  <dcterms:modified xsi:type="dcterms:W3CDTF">2024-09-26T14:26:33Z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0CFD9622F9EB4F7BA9EAFEA52D3F193E_13</vt:lpwstr>
  </property>
  <property fmtid="{D5CDD505-2E9C-101B-9397-08002B2CF9AE}" pid="3" name="KSOProductBuildVer">
    <vt:lpwstr>2052-12.1.0.18276</vt:lpwstr>
  </property>
</Properties>
</file>