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wx-1\Desktop\"/>
    </mc:Choice>
  </mc:AlternateContent>
  <bookViews>
    <workbookView windowWidth="20752" windowHeight="910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<sst xmlns="http://schemas.openxmlformats.org/spreadsheetml/2006/main" count="1692" uniqueCount="887">
  <si>
    <t>序号</t>
  </si>
  <si>
    <t>专业</t>
  </si>
  <si>
    <t>班级</t>
  </si>
  <si>
    <t>学号</t>
  </si>
  <si>
    <t>姓名</t>
  </si>
  <si>
    <t>平均绩点</t>
  </si>
  <si>
    <t>专业排名</t>
  </si>
  <si>
    <t>综测总分</t>
  </si>
  <si>
    <t>班级排名</t>
  </si>
  <si>
    <t>年级排名</t>
  </si>
  <si>
    <t>体测成绩</t>
  </si>
  <si>
    <t>合格情况</t>
  </si>
  <si>
    <t>拟获奖情况</t>
  </si>
  <si>
    <t>1</t>
  </si>
  <si>
    <t>水产养殖学（智慧渔业）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</si>
  <si>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水产智慧渔业</t>
    </r>
    <r>
      <rPr>
        <sz val="12"/>
        <rFont val="Calibri"/>
        <charset val="134"/>
      </rPr>
      <t>1</t>
    </r>
  </si>
  <si>
    <t>202329220112</t>
  </si>
  <si>
    <t>李梓沐</t>
  </si>
  <si>
    <t>97.35</t>
  </si>
  <si>
    <t>免测</t>
  </si>
  <si>
    <t>一等奖</t>
  </si>
  <si>
    <t>2</t>
  </si>
  <si>
    <t>海洋科学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</si>
  <si>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2</t>
    </r>
  </si>
  <si>
    <t>202329110224</t>
  </si>
  <si>
    <t>张秀雯</t>
  </si>
  <si>
    <t>4.49</t>
  </si>
  <si>
    <t>5</t>
  </si>
  <si>
    <t>92.43</t>
  </si>
  <si>
    <t>83.4</t>
  </si>
  <si>
    <t>合格</t>
  </si>
  <si>
    <t>3</t>
  </si>
  <si>
    <t>202329220116</t>
  </si>
  <si>
    <t>唐德坤</t>
  </si>
  <si>
    <t>4.56</t>
  </si>
  <si>
    <t>91.81</t>
  </si>
  <si>
    <t>68.2</t>
  </si>
  <si>
    <t>体测不合格</t>
  </si>
  <si>
    <t>4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</si>
  <si>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1</t>
    </r>
  </si>
  <si>
    <t>202329110123</t>
  </si>
  <si>
    <t>曾煜乾</t>
  </si>
  <si>
    <t>4.52</t>
  </si>
  <si>
    <t>91.49</t>
  </si>
  <si>
    <t>70.0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</si>
  <si>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3</t>
    </r>
  </si>
  <si>
    <t>202329110324</t>
  </si>
  <si>
    <t>袁皓朗</t>
  </si>
  <si>
    <t>90.59</t>
  </si>
  <si>
    <t>88.1</t>
  </si>
  <si>
    <t>6</t>
  </si>
  <si>
    <t>202329110111</t>
  </si>
  <si>
    <t>盛浩哲</t>
  </si>
  <si>
    <t>4.48</t>
  </si>
  <si>
    <t>90.43</t>
  </si>
  <si>
    <t>81.9</t>
  </si>
  <si>
    <t>二等奖</t>
  </si>
  <si>
    <t>7</t>
  </si>
  <si>
    <t>水产养殖学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</si>
  <si>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水产养殖</t>
    </r>
    <r>
      <rPr>
        <sz val="12"/>
        <rFont val="Calibri"/>
        <charset val="134"/>
      </rPr>
      <t>1</t>
    </r>
  </si>
  <si>
    <t>202329210127</t>
  </si>
  <si>
    <t>熊莹</t>
  </si>
  <si>
    <t>4.57</t>
  </si>
  <si>
    <t>90.14</t>
  </si>
  <si>
    <t>75.1</t>
  </si>
  <si>
    <t>8</t>
  </si>
  <si>
    <t>202329210118</t>
  </si>
  <si>
    <t>唐沛祺</t>
  </si>
  <si>
    <t>4.30</t>
  </si>
  <si>
    <t>12</t>
  </si>
  <si>
    <t>89.53</t>
  </si>
  <si>
    <t>65.8</t>
  </si>
  <si>
    <t>9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</si>
  <si>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水产智慧渔业</t>
    </r>
    <r>
      <rPr>
        <sz val="12"/>
        <rFont val="Calibri"/>
        <charset val="134"/>
      </rPr>
      <t>2</t>
    </r>
  </si>
  <si>
    <t>202329220224</t>
  </si>
  <si>
    <t>周嘉茹</t>
  </si>
  <si>
    <t>88.45</t>
  </si>
  <si>
    <t>70.9</t>
  </si>
  <si>
    <t>10</t>
  </si>
  <si>
    <t>202329220223</t>
  </si>
  <si>
    <t>郑希敏</t>
  </si>
  <si>
    <t>4.59</t>
  </si>
  <si>
    <t>88.15</t>
  </si>
  <si>
    <t>59.2</t>
  </si>
  <si>
    <t>11</t>
  </si>
  <si>
    <t>202329210115</t>
  </si>
  <si>
    <t>彭晓宇</t>
  </si>
  <si>
    <t>4.23</t>
  </si>
  <si>
    <t>15</t>
  </si>
  <si>
    <t>87.38</t>
  </si>
  <si>
    <t>86.9</t>
  </si>
  <si>
    <t>202329210119</t>
  </si>
  <si>
    <t>王佳妍</t>
  </si>
  <si>
    <t>4.55</t>
  </si>
  <si>
    <t>86.56</t>
  </si>
  <si>
    <t>66.6</t>
  </si>
  <si>
    <t>13</t>
  </si>
  <si>
    <t>202329110102</t>
  </si>
  <si>
    <t>方家怀</t>
  </si>
  <si>
    <t>4.47</t>
  </si>
  <si>
    <t>86.3</t>
  </si>
  <si>
    <t>75.7</t>
  </si>
  <si>
    <t>14</t>
  </si>
  <si>
    <t>202329110218</t>
  </si>
  <si>
    <t>谢兴威</t>
  </si>
  <si>
    <t>86.26</t>
  </si>
  <si>
    <t>71.2</t>
  </si>
  <si>
    <t>202329220105</t>
  </si>
  <si>
    <t>陈幸怡</t>
  </si>
  <si>
    <t>85.84</t>
  </si>
  <si>
    <t>81.0</t>
  </si>
  <si>
    <t>16</t>
  </si>
  <si>
    <t>202329210102</t>
  </si>
  <si>
    <t>蔡王辉</t>
  </si>
  <si>
    <t>4.53</t>
  </si>
  <si>
    <t>85.66</t>
  </si>
  <si>
    <t>80.2</t>
  </si>
  <si>
    <t>17</t>
  </si>
  <si>
    <t>202329110225</t>
  </si>
  <si>
    <t>周甜甜</t>
  </si>
  <si>
    <t>4.42</t>
  </si>
  <si>
    <t>84.95</t>
  </si>
  <si>
    <t>81.2</t>
  </si>
  <si>
    <t>18</t>
  </si>
  <si>
    <t>202329220218</t>
  </si>
  <si>
    <t>谢彦朋</t>
  </si>
  <si>
    <t>4.36</t>
  </si>
  <si>
    <t>84.53</t>
  </si>
  <si>
    <t>82.8</t>
  </si>
  <si>
    <t>19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</si>
  <si>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水产智慧渔业</t>
    </r>
    <r>
      <rPr>
        <sz val="12"/>
        <rFont val="Calibri"/>
        <charset val="134"/>
      </rPr>
      <t>3</t>
    </r>
  </si>
  <si>
    <t>202329220316</t>
  </si>
  <si>
    <t>夏灿凤</t>
  </si>
  <si>
    <t>4.50</t>
  </si>
  <si>
    <t>84.22</t>
  </si>
  <si>
    <t>20</t>
  </si>
  <si>
    <t>202329110222</t>
  </si>
  <si>
    <t>叶梓华</t>
  </si>
  <si>
    <t>83.74</t>
  </si>
  <si>
    <t>65.4</t>
  </si>
  <si>
    <t>21</t>
  </si>
  <si>
    <t>202329110115</t>
  </si>
  <si>
    <t>韦文露</t>
  </si>
  <si>
    <t>4.32</t>
  </si>
  <si>
    <t>82.9</t>
  </si>
  <si>
    <t>72.1</t>
  </si>
  <si>
    <t>22</t>
  </si>
  <si>
    <t>202329220118</t>
  </si>
  <si>
    <t>许斯凯</t>
  </si>
  <si>
    <t>4.41</t>
  </si>
  <si>
    <t>82.84</t>
  </si>
  <si>
    <t>85.4</t>
  </si>
  <si>
    <t>23</t>
  </si>
  <si>
    <t>202329210109</t>
  </si>
  <si>
    <t>蒋继欢</t>
  </si>
  <si>
    <t>4.34</t>
  </si>
  <si>
    <t>82.58</t>
  </si>
  <si>
    <t>79.4</t>
  </si>
  <si>
    <t>24</t>
  </si>
  <si>
    <t>202329110103</t>
  </si>
  <si>
    <t>黄子豪</t>
  </si>
  <si>
    <t>4.35</t>
  </si>
  <si>
    <t>82.49</t>
  </si>
  <si>
    <t>89.0</t>
  </si>
  <si>
    <t>25</t>
  </si>
  <si>
    <t>202329110106</t>
  </si>
  <si>
    <t>林俊浩</t>
  </si>
  <si>
    <t>4.46</t>
  </si>
  <si>
    <t>82.18</t>
  </si>
  <si>
    <t>81.7</t>
  </si>
  <si>
    <t>26</t>
  </si>
  <si>
    <t>202329110316</t>
  </si>
  <si>
    <t>欧俊杏</t>
  </si>
  <si>
    <t>4.39</t>
  </si>
  <si>
    <t>81.81</t>
  </si>
  <si>
    <t>73.2</t>
  </si>
  <si>
    <t>27</t>
  </si>
  <si>
    <t>202329110209</t>
  </si>
  <si>
    <t>林婧屏</t>
  </si>
  <si>
    <t>81.52</t>
  </si>
  <si>
    <t>74.8</t>
  </si>
  <si>
    <t>28</t>
  </si>
  <si>
    <t>202329220212</t>
  </si>
  <si>
    <t>马国昌</t>
  </si>
  <si>
    <t>81.24</t>
  </si>
  <si>
    <t>76.6</t>
  </si>
  <si>
    <t>29</t>
  </si>
  <si>
    <t>202329110214</t>
  </si>
  <si>
    <t>欧阳健</t>
  </si>
  <si>
    <t>80.81</t>
  </si>
  <si>
    <t>81.1</t>
  </si>
  <si>
    <t>三等奖</t>
  </si>
  <si>
    <t>30</t>
  </si>
  <si>
    <t>202329110320</t>
  </si>
  <si>
    <t>魏云欣</t>
  </si>
  <si>
    <t>4.37</t>
  </si>
  <si>
    <t>80.74</t>
  </si>
  <si>
    <t>82.1</t>
  </si>
  <si>
    <t>31</t>
  </si>
  <si>
    <t>202329210107</t>
  </si>
  <si>
    <t>何如楠</t>
  </si>
  <si>
    <t>4.54</t>
  </si>
  <si>
    <t>80.69</t>
  </si>
  <si>
    <t>70.7</t>
  </si>
  <si>
    <t>32</t>
  </si>
  <si>
    <t>202329110226</t>
  </si>
  <si>
    <t>朱泽宇</t>
  </si>
  <si>
    <t>80.47</t>
  </si>
  <si>
    <t>80.5</t>
  </si>
  <si>
    <t>33</t>
  </si>
  <si>
    <t>202329110110</t>
  </si>
  <si>
    <t>麦嘉敏</t>
  </si>
  <si>
    <t>80.45</t>
  </si>
  <si>
    <t>78.2</t>
  </si>
  <si>
    <t>34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</si>
  <si>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水产养殖</t>
    </r>
    <r>
      <rPr>
        <sz val="12"/>
        <rFont val="Calibri"/>
        <charset val="134"/>
      </rPr>
      <t>2</t>
    </r>
  </si>
  <si>
    <t>202329210225</t>
  </si>
  <si>
    <t>张景喆</t>
  </si>
  <si>
    <t>80.19</t>
  </si>
  <si>
    <t>71.8</t>
  </si>
  <si>
    <t>35</t>
  </si>
  <si>
    <t>202329210112</t>
  </si>
  <si>
    <t>凌至音</t>
  </si>
  <si>
    <t>79.74</t>
  </si>
  <si>
    <t>60.6</t>
  </si>
  <si>
    <t>36</t>
  </si>
  <si>
    <t>202329110223</t>
  </si>
  <si>
    <t>应宁媛</t>
  </si>
  <si>
    <t>79.45</t>
  </si>
  <si>
    <t>77.8</t>
  </si>
  <si>
    <t>37</t>
  </si>
  <si>
    <t>202329110217</t>
  </si>
  <si>
    <t>田奇稷</t>
  </si>
  <si>
    <t>4.44</t>
  </si>
  <si>
    <t>79.41</t>
  </si>
  <si>
    <t>80.9</t>
  </si>
  <si>
    <t>38</t>
  </si>
  <si>
    <t>202329110221</t>
  </si>
  <si>
    <t>杨政宇</t>
  </si>
  <si>
    <t>79.19</t>
  </si>
  <si>
    <t>62.0</t>
  </si>
  <si>
    <t>39</t>
  </si>
  <si>
    <t>202329210128</t>
  </si>
  <si>
    <t>杨昳珣</t>
  </si>
  <si>
    <t>78.71</t>
  </si>
  <si>
    <t>69.8</t>
  </si>
  <si>
    <t>40</t>
  </si>
  <si>
    <t>202329110307</t>
  </si>
  <si>
    <t>胡凯旋</t>
  </si>
  <si>
    <t>4.31</t>
  </si>
  <si>
    <t>78.46</t>
  </si>
  <si>
    <t>65.6</t>
  </si>
  <si>
    <t>41</t>
  </si>
  <si>
    <t>202329210222</t>
  </si>
  <si>
    <t>王子墨</t>
  </si>
  <si>
    <t>78.22</t>
  </si>
  <si>
    <t>57.4</t>
  </si>
  <si>
    <t>42</t>
  </si>
  <si>
    <t>202329110125</t>
  </si>
  <si>
    <t>郑嘉伟</t>
  </si>
  <si>
    <t>77.77</t>
  </si>
  <si>
    <t>44.8</t>
  </si>
  <si>
    <t>43</t>
  </si>
  <si>
    <t>202329220119</t>
  </si>
  <si>
    <t>杨贺彭</t>
  </si>
  <si>
    <t>4.13</t>
  </si>
  <si>
    <t>77.67</t>
  </si>
  <si>
    <t>44</t>
  </si>
  <si>
    <t>202314210116</t>
  </si>
  <si>
    <t>邱桂莹</t>
  </si>
  <si>
    <t>4.33</t>
  </si>
  <si>
    <t>77.28</t>
  </si>
  <si>
    <t>45</t>
  </si>
  <si>
    <t>202329110122</t>
  </si>
  <si>
    <t>曾嘉杰</t>
  </si>
  <si>
    <t>77.24</t>
  </si>
  <si>
    <t>63.6</t>
  </si>
  <si>
    <t>46</t>
  </si>
  <si>
    <t>202329210126</t>
  </si>
  <si>
    <t>席晨科</t>
  </si>
  <si>
    <t>4.27</t>
  </si>
  <si>
    <t>77.03</t>
  </si>
  <si>
    <t>60.5</t>
  </si>
  <si>
    <t>47</t>
  </si>
  <si>
    <t>202329110117</t>
  </si>
  <si>
    <t>吴庆超</t>
  </si>
  <si>
    <t>77.01</t>
  </si>
  <si>
    <t>69.5</t>
  </si>
  <si>
    <t>48</t>
  </si>
  <si>
    <t>202329110304</t>
  </si>
  <si>
    <t>陈幸昭</t>
  </si>
  <si>
    <t>76.89</t>
  </si>
  <si>
    <t>49</t>
  </si>
  <si>
    <t>202329110227</t>
  </si>
  <si>
    <t>庄皓轩</t>
  </si>
  <si>
    <t>76.76</t>
  </si>
  <si>
    <t>74.4</t>
  </si>
  <si>
    <t>50</t>
  </si>
  <si>
    <t>202329220113</t>
  </si>
  <si>
    <t>廖祺</t>
  </si>
  <si>
    <t>76.73</t>
  </si>
  <si>
    <t>79.2</t>
  </si>
  <si>
    <t>51</t>
  </si>
  <si>
    <t>202329110317</t>
  </si>
  <si>
    <t>欧阳杏怡</t>
  </si>
  <si>
    <t>76.72</t>
  </si>
  <si>
    <t>70.1</t>
  </si>
  <si>
    <t>52</t>
  </si>
  <si>
    <t>202329110205</t>
  </si>
  <si>
    <t>黄淋淋</t>
  </si>
  <si>
    <t>76.69</t>
  </si>
  <si>
    <t>70.3</t>
  </si>
  <si>
    <t>53</t>
  </si>
  <si>
    <t>202329110305</t>
  </si>
  <si>
    <t>邓嘉欣</t>
  </si>
  <si>
    <t>76.62</t>
  </si>
  <si>
    <t>63.9</t>
  </si>
  <si>
    <t>54</t>
  </si>
  <si>
    <t>202329110302</t>
  </si>
  <si>
    <t>陈彭霖</t>
  </si>
  <si>
    <t>76.47</t>
  </si>
  <si>
    <t>76.0</t>
  </si>
  <si>
    <t>55</t>
  </si>
  <si>
    <t>202329110207</t>
  </si>
  <si>
    <t>江士杰</t>
  </si>
  <si>
    <t>76.44</t>
  </si>
  <si>
    <t>61.7</t>
  </si>
  <si>
    <t>56</t>
  </si>
  <si>
    <t>202329220209</t>
  </si>
  <si>
    <t>林子濠</t>
  </si>
  <si>
    <t>76.43</t>
  </si>
  <si>
    <t>74.9</t>
  </si>
  <si>
    <t>57</t>
  </si>
  <si>
    <t>202329210216</t>
  </si>
  <si>
    <t>莫炜娜</t>
  </si>
  <si>
    <t>76.4</t>
  </si>
  <si>
    <t>58</t>
  </si>
  <si>
    <t>202329110323</t>
  </si>
  <si>
    <t>叶晋良</t>
  </si>
  <si>
    <t>73.9</t>
  </si>
  <si>
    <t>59</t>
  </si>
  <si>
    <t>202329110321</t>
  </si>
  <si>
    <t>吴启菀</t>
  </si>
  <si>
    <t>75.75</t>
  </si>
  <si>
    <t>60</t>
  </si>
  <si>
    <t>202329110105</t>
  </si>
  <si>
    <t>李志</t>
  </si>
  <si>
    <t>62.8</t>
  </si>
  <si>
    <t>61</t>
  </si>
  <si>
    <t>202329110120</t>
  </si>
  <si>
    <t>杨晓倩</t>
  </si>
  <si>
    <t>75.49</t>
  </si>
  <si>
    <t>62</t>
  </si>
  <si>
    <t>202329110206</t>
  </si>
  <si>
    <t>黄天厚</t>
  </si>
  <si>
    <t>4.38</t>
  </si>
  <si>
    <t>67.2</t>
  </si>
  <si>
    <t>63</t>
  </si>
  <si>
    <t>202329210218</t>
  </si>
  <si>
    <t>饶宇兴</t>
  </si>
  <si>
    <t>75.43</t>
  </si>
  <si>
    <t>64.3</t>
  </si>
  <si>
    <t>64</t>
  </si>
  <si>
    <t>202329210124</t>
  </si>
  <si>
    <t>吴雨晏</t>
  </si>
  <si>
    <t>75.41</t>
  </si>
  <si>
    <t>53.6</t>
  </si>
  <si>
    <t>65</t>
  </si>
  <si>
    <t>202329220208</t>
  </si>
  <si>
    <t>林泷锐</t>
  </si>
  <si>
    <t>4.06</t>
  </si>
  <si>
    <t>74.94</t>
  </si>
  <si>
    <t>78.9</t>
  </si>
  <si>
    <t>66</t>
  </si>
  <si>
    <t>202329110315</t>
  </si>
  <si>
    <t>林雁恒</t>
  </si>
  <si>
    <t>4.28</t>
  </si>
  <si>
    <t>74.91</t>
  </si>
  <si>
    <t>91.8</t>
  </si>
  <si>
    <t>67</t>
  </si>
  <si>
    <t>202329110318</t>
  </si>
  <si>
    <t>邱悦</t>
  </si>
  <si>
    <t>73.3</t>
  </si>
  <si>
    <t>68</t>
  </si>
  <si>
    <t>202329110202</t>
  </si>
  <si>
    <t>陈振柠</t>
  </si>
  <si>
    <t>74.86</t>
  </si>
  <si>
    <t>51.6</t>
  </si>
  <si>
    <t>69</t>
  </si>
  <si>
    <t>202329110208</t>
  </si>
  <si>
    <t>黎诗韵</t>
  </si>
  <si>
    <t>74.85</t>
  </si>
  <si>
    <t>60.7</t>
  </si>
  <si>
    <t>70</t>
  </si>
  <si>
    <t>202329110109</t>
  </si>
  <si>
    <t>刘星雨</t>
  </si>
  <si>
    <t>74.82</t>
  </si>
  <si>
    <t>68.8</t>
  </si>
  <si>
    <t>71</t>
  </si>
  <si>
    <t>202329210111</t>
  </si>
  <si>
    <t>林文君</t>
  </si>
  <si>
    <t>4.04</t>
  </si>
  <si>
    <t>76.8</t>
  </si>
  <si>
    <t>72</t>
  </si>
  <si>
    <t>202329220202</t>
  </si>
  <si>
    <t>方江友</t>
  </si>
  <si>
    <t>66.2</t>
  </si>
  <si>
    <t>73</t>
  </si>
  <si>
    <t>202329110107</t>
  </si>
  <si>
    <t>刘东昊</t>
  </si>
  <si>
    <t>74.72</t>
  </si>
  <si>
    <t>64.8</t>
  </si>
  <si>
    <t>74</t>
  </si>
  <si>
    <t>202329210114</t>
  </si>
  <si>
    <t>刘洋</t>
  </si>
  <si>
    <t>74.68</t>
  </si>
  <si>
    <t>70.2</t>
  </si>
  <si>
    <t>75</t>
  </si>
  <si>
    <t>202329220301</t>
  </si>
  <si>
    <t>柏可</t>
  </si>
  <si>
    <t>74.66</t>
  </si>
  <si>
    <t>71.6</t>
  </si>
  <si>
    <t>76</t>
  </si>
  <si>
    <t>202329210205</t>
  </si>
  <si>
    <t>黄磊</t>
  </si>
  <si>
    <t>74.49</t>
  </si>
  <si>
    <t>65.9</t>
  </si>
  <si>
    <t>77</t>
  </si>
  <si>
    <t>202329110108</t>
  </si>
  <si>
    <t>刘康成</t>
  </si>
  <si>
    <t>4.29</t>
  </si>
  <si>
    <t>74.46</t>
  </si>
  <si>
    <t>68.7</t>
  </si>
  <si>
    <t>78</t>
  </si>
  <si>
    <t>202329110303</t>
  </si>
  <si>
    <t>陈玮昊</t>
  </si>
  <si>
    <t>74.36</t>
  </si>
  <si>
    <t>65.2</t>
  </si>
  <si>
    <t>79</t>
  </si>
  <si>
    <t>202329210121</t>
  </si>
  <si>
    <t>温江浩</t>
  </si>
  <si>
    <t>4.25</t>
  </si>
  <si>
    <t>74.25</t>
  </si>
  <si>
    <t>62.7</t>
  </si>
  <si>
    <t>80</t>
  </si>
  <si>
    <t>202329210106</t>
  </si>
  <si>
    <t>郭杰玲</t>
  </si>
  <si>
    <t>74.22</t>
  </si>
  <si>
    <t>64.7</t>
  </si>
  <si>
    <t>81</t>
  </si>
  <si>
    <t>202329210224</t>
  </si>
  <si>
    <t>肖润泓</t>
  </si>
  <si>
    <t>74.17</t>
  </si>
  <si>
    <t>77.0</t>
  </si>
  <si>
    <t>82</t>
  </si>
  <si>
    <t>202329220211</t>
  </si>
  <si>
    <t>卢承杰</t>
  </si>
  <si>
    <t>74.16</t>
  </si>
  <si>
    <t>71.7</t>
  </si>
  <si>
    <t>83</t>
  </si>
  <si>
    <t>202329110118</t>
  </si>
  <si>
    <t>肖城烽</t>
  </si>
  <si>
    <t>74.14</t>
  </si>
  <si>
    <t>65.7</t>
  </si>
  <si>
    <t>84</t>
  </si>
  <si>
    <t>202329110116</t>
  </si>
  <si>
    <t>温德坤</t>
  </si>
  <si>
    <t>74.11</t>
  </si>
  <si>
    <t>74.1</t>
  </si>
  <si>
    <t>85</t>
  </si>
  <si>
    <t>202329110308</t>
  </si>
  <si>
    <t>黄加铠</t>
  </si>
  <si>
    <t>4.05</t>
  </si>
  <si>
    <t>66.4</t>
  </si>
  <si>
    <t>86</t>
  </si>
  <si>
    <t>202329110212</t>
  </si>
  <si>
    <t>刘铭晖</t>
  </si>
  <si>
    <t>74.08</t>
  </si>
  <si>
    <t>63.5</t>
  </si>
  <si>
    <t>87</t>
  </si>
  <si>
    <t>202329210108</t>
  </si>
  <si>
    <t>黄易</t>
  </si>
  <si>
    <t>74.03</t>
  </si>
  <si>
    <t>65.5</t>
  </si>
  <si>
    <t>88</t>
  </si>
  <si>
    <t>202329220217</t>
  </si>
  <si>
    <t>武明珠</t>
  </si>
  <si>
    <t>4.02</t>
  </si>
  <si>
    <t>89</t>
  </si>
  <si>
    <t>202329220206</t>
  </si>
  <si>
    <t>黎小静</t>
  </si>
  <si>
    <t>4.16</t>
  </si>
  <si>
    <t>73.99</t>
  </si>
  <si>
    <t>81.6</t>
  </si>
  <si>
    <t>90</t>
  </si>
  <si>
    <t>202329220110</t>
  </si>
  <si>
    <t>黄柳瑜</t>
  </si>
  <si>
    <t>73.96</t>
  </si>
  <si>
    <t>81.4</t>
  </si>
  <si>
    <t>91</t>
  </si>
  <si>
    <t>202329220125</t>
  </si>
  <si>
    <t>张志锦</t>
  </si>
  <si>
    <t>73.86</t>
  </si>
  <si>
    <t>55.9</t>
  </si>
  <si>
    <t>92</t>
  </si>
  <si>
    <t>202329220325</t>
  </si>
  <si>
    <t>朱煜春</t>
  </si>
  <si>
    <t>73.85</t>
  </si>
  <si>
    <t>63.4</t>
  </si>
  <si>
    <t>93</t>
  </si>
  <si>
    <t>202329220216</t>
  </si>
  <si>
    <t>王锐</t>
  </si>
  <si>
    <t>3.79</t>
  </si>
  <si>
    <t>73.8</t>
  </si>
  <si>
    <t>82.7</t>
  </si>
  <si>
    <t>94</t>
  </si>
  <si>
    <t>202329110311</t>
  </si>
  <si>
    <t>李柱贤</t>
  </si>
  <si>
    <t>4.18</t>
  </si>
  <si>
    <t>73.79</t>
  </si>
  <si>
    <t>67.0</t>
  </si>
  <si>
    <t>95</t>
  </si>
  <si>
    <t>202329110220</t>
  </si>
  <si>
    <t>胥杨凯</t>
  </si>
  <si>
    <t>73.78</t>
  </si>
  <si>
    <t>61.0</t>
  </si>
  <si>
    <t>96</t>
  </si>
  <si>
    <t>202329220106</t>
  </si>
  <si>
    <t>范书华</t>
  </si>
  <si>
    <t>73.74</t>
  </si>
  <si>
    <t>70.4</t>
  </si>
  <si>
    <t>97</t>
  </si>
  <si>
    <t>202329110215</t>
  </si>
  <si>
    <t>沈邱挺</t>
  </si>
  <si>
    <t>4.24</t>
  </si>
  <si>
    <t>73.73</t>
  </si>
  <si>
    <t>98</t>
  </si>
  <si>
    <t>202329110301</t>
  </si>
  <si>
    <t>陈宝玮</t>
  </si>
  <si>
    <t>60.9</t>
  </si>
  <si>
    <t>99</t>
  </si>
  <si>
    <t>202329220120</t>
  </si>
  <si>
    <t>杨紫涵</t>
  </si>
  <si>
    <t>4.10</t>
  </si>
  <si>
    <t>73.63</t>
  </si>
  <si>
    <t>42.1</t>
  </si>
  <si>
    <t>100</t>
  </si>
  <si>
    <t>202329220306</t>
  </si>
  <si>
    <t>侯彦臣</t>
  </si>
  <si>
    <t>73.56</t>
  </si>
  <si>
    <t>77.2</t>
  </si>
  <si>
    <t>101</t>
  </si>
  <si>
    <t>202329210101</t>
  </si>
  <si>
    <t>蔡晋岐</t>
  </si>
  <si>
    <t>4.01</t>
  </si>
  <si>
    <t>73.47</t>
  </si>
  <si>
    <t>73.0</t>
  </si>
  <si>
    <t>102</t>
  </si>
  <si>
    <t>202329220107</t>
  </si>
  <si>
    <t>付俊辉</t>
  </si>
  <si>
    <t>73.38</t>
  </si>
  <si>
    <t>103</t>
  </si>
  <si>
    <t>202329210201</t>
  </si>
  <si>
    <t>曹旺鑫</t>
  </si>
  <si>
    <t>4.20</t>
  </si>
  <si>
    <t>73.33</t>
  </si>
  <si>
    <t>67.4</t>
  </si>
  <si>
    <t>104</t>
  </si>
  <si>
    <t>202329220111</t>
  </si>
  <si>
    <t>李雅婷</t>
  </si>
  <si>
    <t>73.27</t>
  </si>
  <si>
    <t>59.7</t>
  </si>
  <si>
    <t>105</t>
  </si>
  <si>
    <t>202329220210</t>
  </si>
  <si>
    <t>刘辉</t>
  </si>
  <si>
    <t>4.26</t>
  </si>
  <si>
    <t>73.25</t>
  </si>
  <si>
    <t>72.6</t>
  </si>
  <si>
    <t>106</t>
  </si>
  <si>
    <t>202329110313</t>
  </si>
  <si>
    <t>廖恒宇</t>
  </si>
  <si>
    <t>73.17</t>
  </si>
  <si>
    <t>46.4</t>
  </si>
  <si>
    <t>107</t>
  </si>
  <si>
    <t>202329110210</t>
  </si>
  <si>
    <t>林昭辰</t>
  </si>
  <si>
    <t>73.16</t>
  </si>
  <si>
    <t>48.6</t>
  </si>
  <si>
    <t>108</t>
  </si>
  <si>
    <t>202324110703</t>
  </si>
  <si>
    <t>邓龙威</t>
  </si>
  <si>
    <t>3.74</t>
  </si>
  <si>
    <t>72.94</t>
  </si>
  <si>
    <t>80.0</t>
  </si>
  <si>
    <t>成绩不合格</t>
  </si>
  <si>
    <r>
      <rPr>
        <sz val="12"/>
        <rFont val="等线"/>
        <charset val="134"/>
      </rPr>
      <t>三等奖</t>
    </r>
  </si>
  <si>
    <t>109</t>
  </si>
  <si>
    <t>202329110211</t>
  </si>
  <si>
    <t>刘佳彬</t>
  </si>
  <si>
    <t>4.17</t>
  </si>
  <si>
    <t>110</t>
  </si>
  <si>
    <t>202329110204</t>
  </si>
  <si>
    <t>黄嘉怡</t>
  </si>
  <si>
    <t>51.7</t>
  </si>
  <si>
    <t>111</t>
  </si>
  <si>
    <t>202329220307</t>
  </si>
  <si>
    <t>胡嘉熙</t>
  </si>
  <si>
    <t>72.86</t>
  </si>
  <si>
    <t>52.6</t>
  </si>
  <si>
    <t>112</t>
  </si>
  <si>
    <t>202329210221</t>
  </si>
  <si>
    <t>王雨涵</t>
  </si>
  <si>
    <t>4.00</t>
  </si>
  <si>
    <t>72.84</t>
  </si>
  <si>
    <t>44.4</t>
  </si>
  <si>
    <t>113</t>
  </si>
  <si>
    <t>202329110325</t>
  </si>
  <si>
    <t>乐泽鑫</t>
  </si>
  <si>
    <t>4.14</t>
  </si>
  <si>
    <t>72.64</t>
  </si>
  <si>
    <t>68.9</t>
  </si>
  <si>
    <t>114</t>
  </si>
  <si>
    <t>202329220324</t>
  </si>
  <si>
    <t>周正康</t>
  </si>
  <si>
    <t>72.49</t>
  </si>
  <si>
    <t>115</t>
  </si>
  <si>
    <t>202329220122</t>
  </si>
  <si>
    <t>张建业</t>
  </si>
  <si>
    <t>4.19</t>
  </si>
  <si>
    <t>72.46</t>
  </si>
  <si>
    <t>116</t>
  </si>
  <si>
    <t>202329210105</t>
  </si>
  <si>
    <t>杜胜</t>
  </si>
  <si>
    <t>4.09</t>
  </si>
  <si>
    <t>72.28</t>
  </si>
  <si>
    <t>61.2</t>
  </si>
  <si>
    <t>117</t>
  </si>
  <si>
    <t>202329220213</t>
  </si>
  <si>
    <t>马明辉</t>
  </si>
  <si>
    <t>72.17</t>
  </si>
  <si>
    <t>62.6</t>
  </si>
  <si>
    <t>118</t>
  </si>
  <si>
    <t>202329210113</t>
  </si>
  <si>
    <t>刘科彤</t>
  </si>
  <si>
    <t>72.14</t>
  </si>
  <si>
    <t>72.0</t>
  </si>
  <si>
    <t>119</t>
  </si>
  <si>
    <t>202329220204</t>
  </si>
  <si>
    <t>黄锦莹</t>
  </si>
  <si>
    <t>72.12</t>
  </si>
  <si>
    <t>76.2</t>
  </si>
  <si>
    <t>120</t>
  </si>
  <si>
    <t>202329220321</t>
  </si>
  <si>
    <t>张加宜</t>
  </si>
  <si>
    <t>4.15</t>
  </si>
  <si>
    <t>71.91</t>
  </si>
  <si>
    <t>121</t>
  </si>
  <si>
    <t>202329220103</t>
  </si>
  <si>
    <t>陈珊</t>
  </si>
  <si>
    <t>71.89</t>
  </si>
  <si>
    <t>50.4</t>
  </si>
  <si>
    <t>122</t>
  </si>
  <si>
    <t>202329210220</t>
  </si>
  <si>
    <t>王杨曼</t>
  </si>
  <si>
    <t>71.63</t>
  </si>
  <si>
    <t>123</t>
  </si>
  <si>
    <t>202329110112</t>
  </si>
  <si>
    <t>孙景轩</t>
  </si>
  <si>
    <t>124</t>
  </si>
  <si>
    <t>202329220203</t>
  </si>
  <si>
    <t>冯炜哲</t>
  </si>
  <si>
    <t>4.08</t>
  </si>
  <si>
    <t>71.51</t>
  </si>
  <si>
    <t>88.2</t>
  </si>
  <si>
    <t>125</t>
  </si>
  <si>
    <t>202329220305</t>
  </si>
  <si>
    <t>韩嫚琳</t>
  </si>
  <si>
    <t>71.5</t>
  </si>
  <si>
    <t>59.4</t>
  </si>
  <si>
    <t>126</t>
  </si>
  <si>
    <t>202329110104</t>
  </si>
  <si>
    <t>姜炫竹</t>
  </si>
  <si>
    <t>4.11</t>
  </si>
  <si>
    <t>37.0</t>
  </si>
  <si>
    <t>127</t>
  </si>
  <si>
    <t>202329220225</t>
  </si>
  <si>
    <t>朱金宇</t>
  </si>
  <si>
    <t>71.47</t>
  </si>
  <si>
    <t>58.3</t>
  </si>
  <si>
    <t>128</t>
  </si>
  <si>
    <t>202329210204</t>
  </si>
  <si>
    <t>黄国政</t>
  </si>
  <si>
    <t>4.07</t>
  </si>
  <si>
    <t>71.44</t>
  </si>
  <si>
    <t>54.6</t>
  </si>
  <si>
    <t>129</t>
  </si>
  <si>
    <t>202329220319</t>
  </si>
  <si>
    <t>徐览</t>
  </si>
  <si>
    <t>71.31</t>
  </si>
  <si>
    <t>130</t>
  </si>
  <si>
    <t>202329220121</t>
  </si>
  <si>
    <t>叶弘毅</t>
  </si>
  <si>
    <t>3.95</t>
  </si>
  <si>
    <t>71.26</t>
  </si>
  <si>
    <t>131</t>
  </si>
  <si>
    <t>202329110101</t>
  </si>
  <si>
    <t>蔡烨</t>
  </si>
  <si>
    <t>4.03</t>
  </si>
  <si>
    <t>71.17</t>
  </si>
  <si>
    <t>62.4</t>
  </si>
  <si>
    <t>132</t>
  </si>
  <si>
    <t>202329220108</t>
  </si>
  <si>
    <t>高乐莹</t>
  </si>
  <si>
    <t>71.12</t>
  </si>
  <si>
    <t>60.0</t>
  </si>
  <si>
    <t>133</t>
  </si>
  <si>
    <t>202329110306</t>
  </si>
  <si>
    <t>何亦添</t>
  </si>
  <si>
    <t>70.97</t>
  </si>
  <si>
    <t>69.3</t>
  </si>
  <si>
    <t>134</t>
  </si>
  <si>
    <t>202329220123</t>
  </si>
  <si>
    <t>张佳庆</t>
  </si>
  <si>
    <t>70.88</t>
  </si>
  <si>
    <t>92.7</t>
  </si>
  <si>
    <t>135</t>
  </si>
  <si>
    <t>202329210227</t>
  </si>
  <si>
    <t>庄坤昊</t>
  </si>
  <si>
    <t>70.74</t>
  </si>
  <si>
    <t>55.4</t>
  </si>
  <si>
    <t>136</t>
  </si>
  <si>
    <t>202329110114</t>
  </si>
  <si>
    <t>唐炳林</t>
  </si>
  <si>
    <t>3.99</t>
  </si>
  <si>
    <t>70.62</t>
  </si>
  <si>
    <t>137</t>
  </si>
  <si>
    <t>202319110222</t>
  </si>
  <si>
    <t>庹睿坤</t>
  </si>
  <si>
    <t>3.94</t>
  </si>
  <si>
    <t>70.54</t>
  </si>
  <si>
    <t>138</t>
  </si>
  <si>
    <t>202329210226</t>
  </si>
  <si>
    <t>赵一帆</t>
  </si>
  <si>
    <t>3.90</t>
  </si>
  <si>
    <t>69.98</t>
  </si>
  <si>
    <t>139</t>
  </si>
  <si>
    <t>202329210223</t>
  </si>
  <si>
    <t>吴卓珊</t>
  </si>
  <si>
    <t>3.93</t>
  </si>
  <si>
    <t>69.96</t>
  </si>
  <si>
    <t>62.9</t>
  </si>
  <si>
    <t>140</t>
  </si>
  <si>
    <t>202329220222</t>
  </si>
  <si>
    <t>郑佳瀚</t>
  </si>
  <si>
    <t>3.98</t>
  </si>
  <si>
    <t>69.94</t>
  </si>
  <si>
    <t>72.8</t>
  </si>
  <si>
    <t>141</t>
  </si>
  <si>
    <t>202329220302</t>
  </si>
  <si>
    <t>白素铢</t>
  </si>
  <si>
    <t>69.89</t>
  </si>
  <si>
    <t>62.2</t>
  </si>
  <si>
    <t>142</t>
  </si>
  <si>
    <t>202329220214</t>
  </si>
  <si>
    <t>田泽</t>
  </si>
  <si>
    <t>143</t>
  </si>
  <si>
    <t>202329210123</t>
  </si>
  <si>
    <t>吴锡涛</t>
  </si>
  <si>
    <t>3.88</t>
  </si>
  <si>
    <t>69.78</t>
  </si>
  <si>
    <t>83.2</t>
  </si>
  <si>
    <t>144</t>
  </si>
  <si>
    <t>202329210219</t>
  </si>
  <si>
    <t>孙佳瑶</t>
  </si>
  <si>
    <t>3.91</t>
  </si>
  <si>
    <t>69.47</t>
  </si>
  <si>
    <t>52.8</t>
  </si>
  <si>
    <t>不合格</t>
  </si>
  <si>
    <t>145</t>
  </si>
  <si>
    <t>202329110113</t>
  </si>
  <si>
    <t>覃俊豪</t>
  </si>
  <si>
    <t>3.89</t>
  </si>
  <si>
    <t>69.43</t>
  </si>
  <si>
    <t>146</t>
  </si>
  <si>
    <t>202329210210</t>
  </si>
  <si>
    <t>李昕睿</t>
  </si>
  <si>
    <t>69.33</t>
  </si>
  <si>
    <t>47.0</t>
  </si>
  <si>
    <t>147</t>
  </si>
  <si>
    <t>202329220221</t>
  </si>
  <si>
    <t>赵相洋</t>
  </si>
  <si>
    <t>69.24</t>
  </si>
  <si>
    <t>87.2</t>
  </si>
  <si>
    <t>148</t>
  </si>
  <si>
    <t>202329220314</t>
  </si>
  <si>
    <t>滕文杰</t>
  </si>
  <si>
    <t>3.83</t>
  </si>
  <si>
    <t>69.22</t>
  </si>
  <si>
    <t>54.8</t>
  </si>
  <si>
    <t>149</t>
  </si>
  <si>
    <t>202329220201</t>
  </si>
  <si>
    <t>陈瑜</t>
  </si>
  <si>
    <t>3.82</t>
  </si>
  <si>
    <t>69.2</t>
  </si>
  <si>
    <t>58.4</t>
  </si>
  <si>
    <t>150</t>
  </si>
  <si>
    <t>202329220114</t>
  </si>
  <si>
    <t>宋文杰</t>
  </si>
  <si>
    <t>3.92</t>
  </si>
  <si>
    <t>69.14</t>
  </si>
  <si>
    <t>64.4</t>
  </si>
  <si>
    <t>151</t>
  </si>
  <si>
    <t>202329210213</t>
  </si>
  <si>
    <t>刘之睿</t>
  </si>
  <si>
    <t>69.13</t>
  </si>
  <si>
    <t>152</t>
  </si>
  <si>
    <t>202329220303</t>
  </si>
  <si>
    <t>曹琰</t>
  </si>
  <si>
    <t>3.84</t>
  </si>
  <si>
    <t>69.07</t>
  </si>
  <si>
    <t>63.8</t>
  </si>
  <si>
    <t>153</t>
  </si>
  <si>
    <t>202329220315</t>
  </si>
  <si>
    <t>仝凯乐</t>
  </si>
  <si>
    <t>3.87</t>
  </si>
  <si>
    <t>68.55</t>
  </si>
  <si>
    <t>74.7</t>
  </si>
  <si>
    <t>154</t>
  </si>
  <si>
    <t>202329220124</t>
  </si>
  <si>
    <t>张涛</t>
  </si>
  <si>
    <t>68.51</t>
  </si>
  <si>
    <t>40.4</t>
  </si>
  <si>
    <t>155</t>
  </si>
  <si>
    <t>202329220220</t>
  </si>
  <si>
    <t>张艳晨</t>
  </si>
  <si>
    <t>68.04</t>
  </si>
  <si>
    <t>156</t>
  </si>
  <si>
    <t>202329220304</t>
  </si>
  <si>
    <t>邓丽云</t>
  </si>
  <si>
    <t>67.79</t>
  </si>
  <si>
    <t>157</t>
  </si>
  <si>
    <t>202329220310</t>
  </si>
  <si>
    <t>卢春浇</t>
  </si>
  <si>
    <t>58.6</t>
  </si>
  <si>
    <t>158</t>
  </si>
  <si>
    <t>202329220102</t>
  </si>
  <si>
    <t>陈瑾烜</t>
  </si>
  <si>
    <t>3.80</t>
  </si>
  <si>
    <t>67.73</t>
  </si>
  <si>
    <t>63.0</t>
  </si>
  <si>
    <t>159</t>
  </si>
  <si>
    <t>202329220313</t>
  </si>
  <si>
    <t>丘炜彤</t>
  </si>
  <si>
    <t>67.65</t>
  </si>
  <si>
    <t>66.0</t>
  </si>
  <si>
    <t>160</t>
  </si>
  <si>
    <t>202329220117</t>
  </si>
  <si>
    <t>吴晓敏</t>
  </si>
  <si>
    <t>67.64</t>
  </si>
  <si>
    <t>47.8</t>
  </si>
  <si>
    <t>161</t>
  </si>
  <si>
    <t>202329220309</t>
  </si>
  <si>
    <t>林河鑫</t>
  </si>
  <si>
    <t>67.63</t>
  </si>
  <si>
    <t>32.1</t>
  </si>
  <si>
    <t>162</t>
  </si>
  <si>
    <t>202329210217</t>
  </si>
  <si>
    <t>潘昊冉</t>
  </si>
  <si>
    <t>3.75</t>
  </si>
  <si>
    <t>67.41</t>
  </si>
  <si>
    <t>47.7</t>
  </si>
  <si>
    <t>163</t>
  </si>
  <si>
    <t>202329220219</t>
  </si>
  <si>
    <t>杨喻静</t>
  </si>
  <si>
    <t>68.4</t>
  </si>
  <si>
    <t>164</t>
  </si>
  <si>
    <t>202329220115</t>
  </si>
  <si>
    <t>孙粟一</t>
  </si>
  <si>
    <t>3.63</t>
  </si>
  <si>
    <t>66.97</t>
  </si>
  <si>
    <t>61.4</t>
  </si>
  <si>
    <t>165</t>
  </si>
  <si>
    <t>202329220311</t>
  </si>
  <si>
    <t>卢烁</t>
  </si>
  <si>
    <t>3.73</t>
  </si>
  <si>
    <t>66.86</t>
  </si>
  <si>
    <t>73.7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</si>
</sst>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11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2"/>
      <color indexed="8"/>
      <name val="Calibri"/>
      <charset val="134"/>
    </font>
    <font>
      <sz val="11"/>
      <color indexed="8"/>
      <name val="Calibri"/>
      <charset val="134"/>
    </font>
    <font>
      <sz val="12"/>
      <color theme="1"/>
      <name val="Calibri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等线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9" borderId="14" applyNumberFormat="0" applyAlignment="0" applyProtection="0">
      <alignment vertical="center"/>
    </xf>
    <xf numFmtId="0" fontId="22" fillId="9" borderId="13" applyNumberFormat="0" applyAlignment="0" applyProtection="0">
      <alignment vertical="center"/>
    </xf>
    <xf numFmtId="0" fontId="23" fillId="10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0" fillId="2" borderId="3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10" fillId="3" borderId="0" xfId="0" applyNumberFormat="1" applyFont="1" applyFill="1" applyBorder="1" applyAlignment="1" applyProtection="1">
      <alignment horizontal="center" vertical="center"/>
    </xf>
    <xf numFmtId="0" fontId="11" fillId="3" borderId="0" xfId="0" applyFont="1" applyFill="1" applyAlignment="1">
      <alignment vertical="center"/>
    </xf>
    <xf numFmtId="49" fontId="5" fillId="4" borderId="1" xfId="0" applyNumberFormat="1" applyFont="1" applyFill="1" applyBorder="1" applyAlignment="1" applyProtection="1">
      <alignment horizontal="center" vertical="center"/>
    </xf>
    <xf numFmtId="49" fontId="5" fillId="5" borderId="1" xfId="0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6" borderId="1" xfId="0" applyNumberFormat="1" applyFont="1" applyFill="1" applyBorder="1" applyAlignment="1" applyProtection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49" fontId="6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0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ywx-1\Documents\xwechat_files\wxid_s1fxqwz2eb8r12_c913\msg\file\2026-10\23&#32423;&#26032;&#20462;&#27491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lumnsExportTest"/>
    </sheetNames>
    <sheetDataSet>
      <sheetData sheetId="0">
        <row r="1">
          <cell r="G1" t="str">
            <v>202329210107</v>
          </cell>
          <cell r="H1" t="str">
            <v>何如楠</v>
          </cell>
          <cell r="I1" t="str">
            <v>男</v>
          </cell>
          <cell r="J1" t="str">
            <v>中国共产主义青年团团员</v>
          </cell>
          <cell r="K1" t="str">
            <v>4.54</v>
          </cell>
          <cell r="L1" t="str">
            <v>3</v>
          </cell>
          <cell r="M1" t="str">
            <v>3</v>
          </cell>
          <cell r="N1" t="str">
            <v>80.69</v>
          </cell>
          <cell r="O1" t="str">
            <v>31</v>
          </cell>
          <cell r="P1" t="str">
            <v>7</v>
          </cell>
          <cell r="Q1" t="str">
            <v>7</v>
          </cell>
          <cell r="R1" t="str">
            <v>54.64</v>
          </cell>
        </row>
        <row r="2">
          <cell r="G2" t="str">
            <v>202329210112</v>
          </cell>
          <cell r="H2" t="str">
            <v>凌至音</v>
          </cell>
          <cell r="I2" t="str">
            <v>女</v>
          </cell>
          <cell r="J2" t="str">
            <v>中国共产主义青年团团员</v>
          </cell>
          <cell r="K2" t="str">
            <v>4.49</v>
          </cell>
          <cell r="L2" t="str">
            <v>5</v>
          </cell>
          <cell r="M2" t="str">
            <v>6</v>
          </cell>
          <cell r="N2" t="str">
            <v>79.74</v>
          </cell>
          <cell r="O2" t="str">
            <v>35</v>
          </cell>
          <cell r="P2" t="str">
            <v>9</v>
          </cell>
          <cell r="Q2" t="str">
            <v>8</v>
          </cell>
          <cell r="R2" t="str">
            <v>55.04</v>
          </cell>
        </row>
        <row r="3">
          <cell r="G3" t="str">
            <v>202329210114</v>
          </cell>
          <cell r="H3" t="str">
            <v>刘洋</v>
          </cell>
          <cell r="I3" t="str">
            <v>女</v>
          </cell>
          <cell r="J3" t="str">
            <v>中国共产主义青年团团员</v>
          </cell>
          <cell r="K3" t="str">
            <v>4.27</v>
          </cell>
          <cell r="L3" t="str">
            <v>13</v>
          </cell>
          <cell r="M3" t="str">
            <v>27</v>
          </cell>
          <cell r="N3" t="str">
            <v>74.68</v>
          </cell>
          <cell r="O3" t="str">
            <v>74</v>
          </cell>
          <cell r="P3" t="str">
            <v>18</v>
          </cell>
          <cell r="Q3" t="str">
            <v>14</v>
          </cell>
          <cell r="R3" t="str">
            <v>51.39</v>
          </cell>
        </row>
        <row r="4">
          <cell r="G4" t="str">
            <v>202329210113</v>
          </cell>
          <cell r="H4" t="str">
            <v>刘科彤</v>
          </cell>
          <cell r="I4" t="str">
            <v>女</v>
          </cell>
          <cell r="J4" t="str">
            <v>中国共产主义青年团团员</v>
          </cell>
          <cell r="K4" t="str">
            <v>4.1</v>
          </cell>
          <cell r="L4" t="str">
            <v>17</v>
          </cell>
          <cell r="M4" t="str">
            <v>44</v>
          </cell>
          <cell r="N4" t="str">
            <v>72.14</v>
          </cell>
          <cell r="O4" t="str">
            <v>118</v>
          </cell>
          <cell r="P4" t="str">
            <v>29</v>
          </cell>
          <cell r="Q4" t="str">
            <v>21</v>
          </cell>
          <cell r="R4" t="str">
            <v>49.34</v>
          </cell>
        </row>
        <row r="5">
          <cell r="G5" t="str">
            <v>202329210123</v>
          </cell>
          <cell r="H5" t="str">
            <v>吴锡涛</v>
          </cell>
          <cell r="I5" t="str">
            <v>男</v>
          </cell>
          <cell r="J5" t="str">
            <v>群众</v>
          </cell>
          <cell r="K5" t="str">
            <v>3.88</v>
          </cell>
          <cell r="L5" t="str">
            <v>21</v>
          </cell>
          <cell r="M5" t="str">
            <v>70</v>
          </cell>
          <cell r="N5" t="str">
            <v>69.78</v>
          </cell>
          <cell r="O5" t="str">
            <v>143</v>
          </cell>
          <cell r="P5" t="str">
            <v>36</v>
          </cell>
          <cell r="Q5" t="str">
            <v>22</v>
          </cell>
          <cell r="R5" t="str">
            <v>46.7</v>
          </cell>
        </row>
        <row r="6">
          <cell r="G6" t="str">
            <v>202329210124</v>
          </cell>
          <cell r="H6" t="str">
            <v>吴雨晏</v>
          </cell>
          <cell r="I6" t="str">
            <v>女</v>
          </cell>
          <cell r="J6" t="str">
            <v>群众</v>
          </cell>
          <cell r="K6" t="str">
            <v>4.41</v>
          </cell>
          <cell r="L6" t="str">
            <v>7</v>
          </cell>
          <cell r="M6" t="str">
            <v>12</v>
          </cell>
          <cell r="N6" t="str">
            <v>75.41</v>
          </cell>
          <cell r="O6" t="str">
            <v>64</v>
          </cell>
          <cell r="P6" t="str">
            <v>16</v>
          </cell>
          <cell r="Q6" t="str">
            <v>12</v>
          </cell>
          <cell r="R6" t="str">
            <v>53.07</v>
          </cell>
        </row>
        <row r="7">
          <cell r="G7" t="str">
            <v>202329210118</v>
          </cell>
          <cell r="H7" t="str">
            <v>唐沛祺</v>
          </cell>
          <cell r="I7" t="str">
            <v>男</v>
          </cell>
          <cell r="J7" t="str">
            <v>群众</v>
          </cell>
          <cell r="K7" t="str">
            <v>4.3</v>
          </cell>
          <cell r="L7" t="str">
            <v>10</v>
          </cell>
          <cell r="M7" t="str">
            <v>22</v>
          </cell>
          <cell r="N7" t="str">
            <v>89.53</v>
          </cell>
          <cell r="O7" t="str">
            <v>8</v>
          </cell>
          <cell r="P7" t="str">
            <v>2</v>
          </cell>
          <cell r="Q7" t="str">
            <v>2</v>
          </cell>
          <cell r="R7" t="str">
            <v>61.75</v>
          </cell>
        </row>
        <row r="8">
          <cell r="G8" t="str">
            <v>202329210126</v>
          </cell>
          <cell r="H8" t="str">
            <v>席晨科</v>
          </cell>
          <cell r="I8" t="str">
            <v>男</v>
          </cell>
          <cell r="J8" t="str">
            <v>中国共产主义青年团团员</v>
          </cell>
          <cell r="K8" t="str">
            <v>4.27</v>
          </cell>
          <cell r="L8" t="str">
            <v>12</v>
          </cell>
          <cell r="M8" t="str">
            <v>26</v>
          </cell>
          <cell r="N8" t="str">
            <v>77.03</v>
          </cell>
          <cell r="O8" t="str">
            <v>46</v>
          </cell>
          <cell r="P8" t="str">
            <v>13</v>
          </cell>
          <cell r="Q8" t="str">
            <v>11</v>
          </cell>
          <cell r="R8" t="str">
            <v>52.89</v>
          </cell>
        </row>
        <row r="9">
          <cell r="G9" t="str">
            <v>202329210115</v>
          </cell>
          <cell r="H9" t="str">
            <v>彭晓宇</v>
          </cell>
          <cell r="I9" t="str">
            <v>女</v>
          </cell>
          <cell r="J9" t="str">
            <v>中国共产主义青年团团员</v>
          </cell>
          <cell r="K9" t="str">
            <v>4.23</v>
          </cell>
          <cell r="L9" t="str">
            <v>16</v>
          </cell>
          <cell r="M9" t="str">
            <v>32</v>
          </cell>
          <cell r="N9" t="str">
            <v>87.38</v>
          </cell>
          <cell r="O9" t="str">
            <v>11</v>
          </cell>
          <cell r="P9" t="str">
            <v>3</v>
          </cell>
          <cell r="Q9" t="str">
            <v>3</v>
          </cell>
          <cell r="R9" t="str">
            <v>55.51</v>
          </cell>
        </row>
        <row r="10">
          <cell r="G10" t="str">
            <v>202329210105</v>
          </cell>
          <cell r="H10" t="str">
            <v>杜胜</v>
          </cell>
          <cell r="I10" t="str">
            <v>男</v>
          </cell>
          <cell r="J10" t="str">
            <v>群众</v>
          </cell>
          <cell r="K10" t="str">
            <v>4.09</v>
          </cell>
          <cell r="L10" t="str">
            <v>18</v>
          </cell>
          <cell r="M10" t="str">
            <v>45</v>
          </cell>
          <cell r="N10" t="str">
            <v>72.28</v>
          </cell>
          <cell r="O10" t="str">
            <v>116</v>
          </cell>
          <cell r="P10" t="str">
            <v>28</v>
          </cell>
          <cell r="Q10" t="str">
            <v>20</v>
          </cell>
          <cell r="R10" t="str">
            <v>49.22</v>
          </cell>
        </row>
        <row r="11">
          <cell r="G11" t="str">
            <v>202329210128</v>
          </cell>
          <cell r="H11" t="str">
            <v>杨昳珣</v>
          </cell>
          <cell r="I11" t="str">
            <v>女</v>
          </cell>
          <cell r="J11" t="str">
            <v>中国共产主义青年团团员</v>
          </cell>
          <cell r="K11" t="str">
            <v>4.46</v>
          </cell>
          <cell r="L11" t="str">
            <v>6</v>
          </cell>
          <cell r="M11" t="str">
            <v>8</v>
          </cell>
          <cell r="N11" t="str">
            <v>78.71</v>
          </cell>
          <cell r="O11" t="str">
            <v>39</v>
          </cell>
          <cell r="P11" t="str">
            <v>10</v>
          </cell>
          <cell r="Q11" t="str">
            <v>9</v>
          </cell>
          <cell r="R11" t="str">
            <v>53.68</v>
          </cell>
        </row>
        <row r="12">
          <cell r="G12" t="str">
            <v>202329210111</v>
          </cell>
          <cell r="H12" t="str">
            <v>林文君</v>
          </cell>
          <cell r="I12" t="str">
            <v>女</v>
          </cell>
          <cell r="J12" t="str">
            <v>中国共产主义青年团团员</v>
          </cell>
          <cell r="K12" t="str">
            <v>4.04</v>
          </cell>
          <cell r="L12" t="str">
            <v>19</v>
          </cell>
          <cell r="M12" t="str">
            <v>49</v>
          </cell>
          <cell r="N12" t="str">
            <v>74.8</v>
          </cell>
          <cell r="O12" t="str">
            <v>71</v>
          </cell>
          <cell r="P12" t="str">
            <v>17</v>
          </cell>
          <cell r="Q12" t="str">
            <v>13</v>
          </cell>
          <cell r="R12" t="str">
            <v>49.67</v>
          </cell>
        </row>
        <row r="13">
          <cell r="G13" t="str">
            <v>202329210121</v>
          </cell>
          <cell r="H13" t="str">
            <v>温江浩</v>
          </cell>
          <cell r="I13" t="str">
            <v>男</v>
          </cell>
          <cell r="J13" t="str">
            <v>中国共产主义青年团团员</v>
          </cell>
          <cell r="K13" t="str">
            <v>4.25</v>
          </cell>
          <cell r="L13" t="str">
            <v>14</v>
          </cell>
          <cell r="M13" t="str">
            <v>29</v>
          </cell>
          <cell r="N13" t="str">
            <v>74.25</v>
          </cell>
          <cell r="O13" t="str">
            <v>79</v>
          </cell>
          <cell r="P13" t="str">
            <v>20</v>
          </cell>
          <cell r="Q13" t="str">
            <v>15</v>
          </cell>
          <cell r="R13" t="str">
            <v>51.15</v>
          </cell>
        </row>
        <row r="14">
          <cell r="G14" t="str">
            <v>202329210127</v>
          </cell>
          <cell r="H14" t="str">
            <v>熊莹</v>
          </cell>
          <cell r="I14" t="str">
            <v>女</v>
          </cell>
          <cell r="J14" t="str">
            <v>中国共产主义青年团团员</v>
          </cell>
          <cell r="K14" t="str">
            <v>4.57</v>
          </cell>
          <cell r="L14" t="str">
            <v>1</v>
          </cell>
          <cell r="M14" t="str">
            <v>1</v>
          </cell>
          <cell r="N14" t="str">
            <v>90.14</v>
          </cell>
          <cell r="O14" t="str">
            <v>7</v>
          </cell>
          <cell r="P14" t="str">
            <v>1</v>
          </cell>
          <cell r="Q14" t="str">
            <v>1</v>
          </cell>
          <cell r="R14" t="str">
            <v>60.3</v>
          </cell>
        </row>
        <row r="15">
          <cell r="G15" t="str">
            <v>202329210119</v>
          </cell>
          <cell r="H15" t="str">
            <v>王佳妍</v>
          </cell>
          <cell r="I15" t="str">
            <v>女</v>
          </cell>
          <cell r="J15" t="str">
            <v>中国共产主义青年团团员</v>
          </cell>
          <cell r="K15" t="str">
            <v>4.55</v>
          </cell>
          <cell r="L15" t="str">
            <v>2</v>
          </cell>
          <cell r="M15" t="str">
            <v>2</v>
          </cell>
          <cell r="N15" t="str">
            <v>86.56</v>
          </cell>
          <cell r="O15" t="str">
            <v>12</v>
          </cell>
          <cell r="P15" t="str">
            <v>4</v>
          </cell>
          <cell r="Q15" t="str">
            <v>4</v>
          </cell>
          <cell r="R15" t="str">
            <v>58.76</v>
          </cell>
        </row>
        <row r="16">
          <cell r="G16" t="str">
            <v>202329210109</v>
          </cell>
          <cell r="H16" t="str">
            <v>蒋继欢</v>
          </cell>
          <cell r="I16" t="str">
            <v>女</v>
          </cell>
          <cell r="J16" t="str">
            <v>中国共产主义青年团团员</v>
          </cell>
          <cell r="K16" t="str">
            <v>4.34</v>
          </cell>
          <cell r="L16" t="str">
            <v>8</v>
          </cell>
          <cell r="M16" t="str">
            <v>17</v>
          </cell>
          <cell r="N16" t="str">
            <v>82.58</v>
          </cell>
          <cell r="O16" t="str">
            <v>23</v>
          </cell>
          <cell r="P16" t="str">
            <v>6</v>
          </cell>
          <cell r="Q16" t="str">
            <v>6</v>
          </cell>
          <cell r="R16" t="str">
            <v>53.28</v>
          </cell>
        </row>
        <row r="17">
          <cell r="G17" t="str">
            <v>202329210101</v>
          </cell>
          <cell r="H17" t="str">
            <v>蔡晋岐</v>
          </cell>
          <cell r="I17" t="str">
            <v>男</v>
          </cell>
          <cell r="J17" t="str">
            <v>群众</v>
          </cell>
          <cell r="K17" t="str">
            <v>4.01</v>
          </cell>
          <cell r="L17" t="str">
            <v>20</v>
          </cell>
          <cell r="M17" t="str">
            <v>52</v>
          </cell>
          <cell r="N17" t="str">
            <v>73.47</v>
          </cell>
          <cell r="O17" t="str">
            <v>101</v>
          </cell>
          <cell r="P17" t="str">
            <v>24</v>
          </cell>
          <cell r="Q17" t="str">
            <v>18</v>
          </cell>
          <cell r="R17" t="str">
            <v>49.26</v>
          </cell>
        </row>
        <row r="18">
          <cell r="G18" t="str">
            <v>202329210102</v>
          </cell>
          <cell r="H18" t="str">
            <v>蔡王辉</v>
          </cell>
          <cell r="I18" t="str">
            <v>男</v>
          </cell>
          <cell r="J18" t="str">
            <v>群众</v>
          </cell>
          <cell r="K18" t="str">
            <v>4.53</v>
          </cell>
          <cell r="L18" t="str">
            <v>4</v>
          </cell>
          <cell r="M18" t="str">
            <v>4</v>
          </cell>
          <cell r="N18" t="str">
            <v>85.66</v>
          </cell>
          <cell r="O18" t="str">
            <v>16</v>
          </cell>
          <cell r="P18" t="str">
            <v>5</v>
          </cell>
          <cell r="Q18" t="str">
            <v>5</v>
          </cell>
          <cell r="R18" t="str">
            <v>59.02</v>
          </cell>
        </row>
        <row r="19">
          <cell r="G19" t="str">
            <v>202324110703</v>
          </cell>
          <cell r="H19" t="str">
            <v>邓龙威</v>
          </cell>
          <cell r="I19" t="str">
            <v>男</v>
          </cell>
          <cell r="J19" t="str">
            <v>中国共产主义青年团团员</v>
          </cell>
          <cell r="K19" t="str">
            <v>3.74</v>
          </cell>
          <cell r="L19" t="str">
            <v>22</v>
          </cell>
          <cell r="M19" t="str">
            <v>83</v>
          </cell>
          <cell r="N19" t="str">
            <v>72.94</v>
          </cell>
          <cell r="O19" t="str">
            <v>108</v>
          </cell>
          <cell r="P19" t="str">
            <v>26</v>
          </cell>
          <cell r="Q19" t="str">
            <v>19</v>
          </cell>
          <cell r="R19" t="str">
            <v>45.61</v>
          </cell>
        </row>
        <row r="20">
          <cell r="G20" t="str">
            <v>202314210116</v>
          </cell>
          <cell r="H20" t="str">
            <v>邱桂莹</v>
          </cell>
          <cell r="I20" t="str">
            <v>女</v>
          </cell>
          <cell r="J20" t="str">
            <v>中国共产主义青年团团员</v>
          </cell>
          <cell r="K20" t="str">
            <v>4.33</v>
          </cell>
          <cell r="L20" t="str">
            <v>9</v>
          </cell>
          <cell r="M20" t="str">
            <v>18</v>
          </cell>
          <cell r="N20" t="str">
            <v>77.28</v>
          </cell>
          <cell r="O20" t="str">
            <v>44</v>
          </cell>
          <cell r="P20" t="str">
            <v>12</v>
          </cell>
          <cell r="Q20" t="str">
            <v>10</v>
          </cell>
          <cell r="R20" t="str">
            <v>53.11</v>
          </cell>
        </row>
        <row r="21">
          <cell r="G21" t="str">
            <v>202329210106</v>
          </cell>
          <cell r="H21" t="str">
            <v>郭杰玲</v>
          </cell>
          <cell r="I21" t="str">
            <v>女</v>
          </cell>
          <cell r="J21" t="str">
            <v>中国共产主义青年团团员</v>
          </cell>
          <cell r="K21" t="str">
            <v>4.25</v>
          </cell>
          <cell r="L21" t="str">
            <v>15</v>
          </cell>
          <cell r="M21" t="str">
            <v>30</v>
          </cell>
          <cell r="N21" t="str">
            <v>74.22</v>
          </cell>
          <cell r="O21" t="str">
            <v>80</v>
          </cell>
          <cell r="P21" t="str">
            <v>21</v>
          </cell>
          <cell r="Q21" t="str">
            <v>16</v>
          </cell>
          <cell r="R21" t="str">
            <v>51.15</v>
          </cell>
        </row>
        <row r="22">
          <cell r="G22" t="str">
            <v>202329210108</v>
          </cell>
          <cell r="H22" t="str">
            <v>黄易</v>
          </cell>
          <cell r="I22" t="str">
            <v>女</v>
          </cell>
          <cell r="J22" t="str">
            <v>中国共产主义青年团团员</v>
          </cell>
          <cell r="K22" t="str">
            <v>4.27</v>
          </cell>
          <cell r="L22" t="str">
            <v>11</v>
          </cell>
          <cell r="M22" t="str">
            <v>25</v>
          </cell>
          <cell r="N22" t="str">
            <v>74.03</v>
          </cell>
          <cell r="O22" t="str">
            <v>87</v>
          </cell>
          <cell r="P22" t="str">
            <v>23</v>
          </cell>
          <cell r="Q22" t="str">
            <v>17</v>
          </cell>
          <cell r="R22" t="str">
            <v>51.39</v>
          </cell>
        </row>
        <row r="23">
          <cell r="G23" t="str">
            <v>202329210213</v>
          </cell>
          <cell r="H23" t="str">
            <v>刘之睿</v>
          </cell>
          <cell r="I23" t="str">
            <v>女</v>
          </cell>
          <cell r="J23" t="str">
            <v>中国共产主义青年团团员</v>
          </cell>
          <cell r="K23" t="str">
            <v>3.88</v>
          </cell>
          <cell r="L23" t="str">
            <v>17</v>
          </cell>
          <cell r="M23" t="str">
            <v>71</v>
          </cell>
          <cell r="N23" t="str">
            <v>69.13</v>
          </cell>
          <cell r="O23" t="str">
            <v>151</v>
          </cell>
          <cell r="P23" t="str">
            <v>39</v>
          </cell>
          <cell r="Q23" t="str">
            <v>17</v>
          </cell>
          <cell r="R23" t="str">
            <v>46.7</v>
          </cell>
        </row>
        <row r="24">
          <cell r="G24" t="str">
            <v>202329210223</v>
          </cell>
          <cell r="H24" t="str">
            <v>吴卓珊</v>
          </cell>
          <cell r="I24" t="str">
            <v>女</v>
          </cell>
          <cell r="J24" t="str">
            <v>群众</v>
          </cell>
          <cell r="K24" t="str">
            <v>3.93</v>
          </cell>
          <cell r="L24" t="str">
            <v>13</v>
          </cell>
          <cell r="M24" t="str">
            <v>61</v>
          </cell>
          <cell r="N24" t="str">
            <v>69.96</v>
          </cell>
          <cell r="O24" t="str">
            <v>139</v>
          </cell>
          <cell r="P24" t="str">
            <v>35</v>
          </cell>
          <cell r="Q24" t="str">
            <v>14</v>
          </cell>
          <cell r="R24" t="str">
            <v>47.3</v>
          </cell>
        </row>
        <row r="25">
          <cell r="G25" t="str">
            <v>202329210219</v>
          </cell>
          <cell r="H25" t="str">
            <v>孙佳瑶</v>
          </cell>
          <cell r="I25" t="str">
            <v>女</v>
          </cell>
          <cell r="J25" t="str">
            <v>群众</v>
          </cell>
          <cell r="K25" t="str">
            <v>3.91</v>
          </cell>
          <cell r="L25" t="str">
            <v>14</v>
          </cell>
          <cell r="M25" t="str">
            <v>62</v>
          </cell>
          <cell r="N25" t="str">
            <v>69.47</v>
          </cell>
          <cell r="O25" t="str">
            <v>144</v>
          </cell>
          <cell r="P25" t="str">
            <v>37</v>
          </cell>
          <cell r="Q25" t="str">
            <v>15</v>
          </cell>
          <cell r="R25" t="str">
            <v>47.06</v>
          </cell>
        </row>
        <row r="26">
          <cell r="G26" t="str">
            <v>202329210227</v>
          </cell>
          <cell r="H26" t="str">
            <v>庄坤昊</v>
          </cell>
          <cell r="I26" t="str">
            <v>男</v>
          </cell>
          <cell r="J26" t="str">
            <v>群众</v>
          </cell>
          <cell r="K26" t="str">
            <v>4.01</v>
          </cell>
          <cell r="L26" t="str">
            <v>10</v>
          </cell>
          <cell r="M26" t="str">
            <v>51</v>
          </cell>
          <cell r="N26" t="str">
            <v>70.74</v>
          </cell>
          <cell r="O26" t="str">
            <v>135</v>
          </cell>
          <cell r="P26" t="str">
            <v>32</v>
          </cell>
          <cell r="Q26" t="str">
            <v>11</v>
          </cell>
          <cell r="R26" t="str">
            <v>48.26</v>
          </cell>
        </row>
        <row r="27">
          <cell r="G27" t="str">
            <v>202319110222</v>
          </cell>
          <cell r="H27" t="str">
            <v>庹睿坤</v>
          </cell>
          <cell r="I27" t="str">
            <v>男</v>
          </cell>
          <cell r="J27" t="str">
            <v>群众</v>
          </cell>
          <cell r="K27" t="str">
            <v>3.94</v>
          </cell>
          <cell r="L27" t="str">
            <v>12</v>
          </cell>
          <cell r="M27" t="str">
            <v>58</v>
          </cell>
          <cell r="N27" t="str">
            <v>70.54</v>
          </cell>
          <cell r="O27" t="str">
            <v>137</v>
          </cell>
          <cell r="P27" t="str">
            <v>33</v>
          </cell>
          <cell r="Q27" t="str">
            <v>12</v>
          </cell>
          <cell r="R27" t="str">
            <v>47.42</v>
          </cell>
        </row>
        <row r="28">
          <cell r="G28" t="str">
            <v>202329210225</v>
          </cell>
          <cell r="H28" t="str">
            <v>张景喆</v>
          </cell>
          <cell r="I28" t="str">
            <v>男</v>
          </cell>
          <cell r="J28" t="str">
            <v>中国共产主义青年团团员</v>
          </cell>
          <cell r="K28" t="str">
            <v>4.5</v>
          </cell>
          <cell r="L28" t="str">
            <v>1</v>
          </cell>
          <cell r="M28" t="str">
            <v>5</v>
          </cell>
          <cell r="N28" t="str">
            <v>80.19</v>
          </cell>
          <cell r="O28" t="str">
            <v>34</v>
          </cell>
          <cell r="P28" t="str">
            <v>8</v>
          </cell>
          <cell r="Q28" t="str">
            <v>1</v>
          </cell>
          <cell r="R28" t="str">
            <v>54.16</v>
          </cell>
        </row>
        <row r="29">
          <cell r="G29" t="str">
            <v>202329210201</v>
          </cell>
          <cell r="H29" t="str">
            <v>曹旺鑫</v>
          </cell>
          <cell r="I29" t="str">
            <v>男</v>
          </cell>
          <cell r="J29" t="str">
            <v>中国共产主义青年团团员</v>
          </cell>
          <cell r="K29" t="str">
            <v>4.2</v>
          </cell>
          <cell r="L29" t="str">
            <v>6</v>
          </cell>
          <cell r="M29" t="str">
            <v>36</v>
          </cell>
          <cell r="N29" t="str">
            <v>73.33</v>
          </cell>
          <cell r="O29" t="str">
            <v>103</v>
          </cell>
          <cell r="P29" t="str">
            <v>25</v>
          </cell>
          <cell r="Q29" t="str">
            <v>7</v>
          </cell>
          <cell r="R29" t="str">
            <v>50.55</v>
          </cell>
        </row>
        <row r="30">
          <cell r="G30" t="str">
            <v>202329210210</v>
          </cell>
          <cell r="H30" t="str">
            <v>李昕睿</v>
          </cell>
          <cell r="I30" t="str">
            <v>女</v>
          </cell>
          <cell r="J30" t="str">
            <v>群众</v>
          </cell>
          <cell r="K30" t="str">
            <v>3.91</v>
          </cell>
          <cell r="L30" t="str">
            <v>15</v>
          </cell>
          <cell r="M30" t="str">
            <v>63</v>
          </cell>
          <cell r="N30" t="str">
            <v>69.33</v>
          </cell>
          <cell r="O30" t="str">
            <v>146</v>
          </cell>
          <cell r="P30" t="str">
            <v>38</v>
          </cell>
          <cell r="Q30" t="str">
            <v>16</v>
          </cell>
          <cell r="R30" t="str">
            <v>47.06</v>
          </cell>
        </row>
        <row r="31">
          <cell r="G31" t="str">
            <v>202329210217</v>
          </cell>
          <cell r="H31" t="str">
            <v>潘昊冉</v>
          </cell>
          <cell r="I31" t="str">
            <v>女</v>
          </cell>
          <cell r="J31" t="str">
            <v>群众</v>
          </cell>
          <cell r="K31" t="str">
            <v>3.75</v>
          </cell>
          <cell r="L31" t="str">
            <v>18</v>
          </cell>
          <cell r="M31" t="str">
            <v>81</v>
          </cell>
          <cell r="N31" t="str">
            <v>67.41</v>
          </cell>
          <cell r="O31" t="str">
            <v>162</v>
          </cell>
          <cell r="P31" t="str">
            <v>40</v>
          </cell>
          <cell r="Q31" t="str">
            <v>18</v>
          </cell>
          <cell r="R31" t="str">
            <v>45.13</v>
          </cell>
        </row>
        <row r="32">
          <cell r="G32" t="str">
            <v>202329210222</v>
          </cell>
          <cell r="H32" t="str">
            <v>王子墨</v>
          </cell>
          <cell r="I32" t="str">
            <v>男</v>
          </cell>
          <cell r="J32" t="str">
            <v>中国共产主义青年团团员</v>
          </cell>
          <cell r="K32" t="str">
            <v>4.44</v>
          </cell>
          <cell r="L32" t="str">
            <v>2</v>
          </cell>
          <cell r="M32" t="str">
            <v>9</v>
          </cell>
          <cell r="N32" t="str">
            <v>78.22</v>
          </cell>
          <cell r="O32" t="str">
            <v>41</v>
          </cell>
          <cell r="P32" t="str">
            <v>11</v>
          </cell>
          <cell r="Q32" t="str">
            <v>2</v>
          </cell>
          <cell r="R32" t="str">
            <v>53.44</v>
          </cell>
        </row>
        <row r="33">
          <cell r="G33" t="str">
            <v>202329210220</v>
          </cell>
          <cell r="H33" t="str">
            <v>王杨曼</v>
          </cell>
          <cell r="I33" t="str">
            <v>女</v>
          </cell>
          <cell r="J33" t="str">
            <v>群众</v>
          </cell>
          <cell r="K33" t="str">
            <v>4.06</v>
          </cell>
          <cell r="L33" t="str">
            <v>9</v>
          </cell>
          <cell r="M33" t="str">
            <v>47</v>
          </cell>
          <cell r="N33" t="str">
            <v>71.63</v>
          </cell>
          <cell r="O33" t="str">
            <v>122</v>
          </cell>
          <cell r="P33" t="str">
            <v>30</v>
          </cell>
          <cell r="Q33" t="str">
            <v>9</v>
          </cell>
          <cell r="R33" t="str">
            <v>48.86</v>
          </cell>
        </row>
        <row r="34">
          <cell r="G34" t="str">
            <v>202329210221</v>
          </cell>
          <cell r="H34" t="str">
            <v>王雨涵</v>
          </cell>
          <cell r="I34" t="str">
            <v>女</v>
          </cell>
          <cell r="J34" t="str">
            <v>群众</v>
          </cell>
          <cell r="K34" t="str">
            <v>4</v>
          </cell>
          <cell r="L34" t="str">
            <v>11</v>
          </cell>
          <cell r="M34" t="str">
            <v>54</v>
          </cell>
          <cell r="N34" t="str">
            <v>72.84</v>
          </cell>
          <cell r="O34" t="str">
            <v>112</v>
          </cell>
          <cell r="P34" t="str">
            <v>27</v>
          </cell>
          <cell r="Q34" t="str">
            <v>8</v>
          </cell>
          <cell r="R34" t="str">
            <v>49.29</v>
          </cell>
        </row>
        <row r="35">
          <cell r="G35" t="str">
            <v>202329210224</v>
          </cell>
          <cell r="H35" t="str">
            <v>肖润泓</v>
          </cell>
          <cell r="I35" t="str">
            <v>男</v>
          </cell>
          <cell r="J35" t="str">
            <v>中国共产主义青年团团员</v>
          </cell>
          <cell r="K35" t="str">
            <v>4.25</v>
          </cell>
          <cell r="L35" t="str">
            <v>4</v>
          </cell>
          <cell r="M35" t="str">
            <v>28</v>
          </cell>
          <cell r="N35" t="str">
            <v>74.17</v>
          </cell>
          <cell r="O35" t="str">
            <v>81</v>
          </cell>
          <cell r="P35" t="str">
            <v>22</v>
          </cell>
          <cell r="Q35" t="str">
            <v>6</v>
          </cell>
          <cell r="R35" t="str">
            <v>51.15</v>
          </cell>
        </row>
        <row r="36">
          <cell r="G36" t="str">
            <v>202329210216</v>
          </cell>
          <cell r="H36" t="str">
            <v>莫炜娜</v>
          </cell>
          <cell r="I36" t="str">
            <v>女</v>
          </cell>
          <cell r="J36" t="str">
            <v>中国共产主义青年团团员</v>
          </cell>
          <cell r="K36" t="str">
            <v>4.23</v>
          </cell>
          <cell r="L36" t="str">
            <v>5</v>
          </cell>
          <cell r="M36" t="str">
            <v>31</v>
          </cell>
          <cell r="N36" t="str">
            <v>76.4</v>
          </cell>
          <cell r="O36" t="str">
            <v>57</v>
          </cell>
          <cell r="P36" t="str">
            <v>14</v>
          </cell>
          <cell r="Q36" t="str">
            <v>3</v>
          </cell>
          <cell r="R36" t="str">
            <v>50.91</v>
          </cell>
        </row>
        <row r="37">
          <cell r="G37" t="str">
            <v>202329210226</v>
          </cell>
          <cell r="H37" t="str">
            <v>赵一帆</v>
          </cell>
          <cell r="I37" t="str">
            <v>女</v>
          </cell>
          <cell r="J37" t="str">
            <v>中国共产主义青年团团员</v>
          </cell>
          <cell r="K37" t="str">
            <v>3.9</v>
          </cell>
          <cell r="L37" t="str">
            <v>16</v>
          </cell>
          <cell r="M37" t="str">
            <v>67</v>
          </cell>
          <cell r="N37" t="str">
            <v>69.98</v>
          </cell>
          <cell r="O37" t="str">
            <v>138</v>
          </cell>
          <cell r="P37" t="str">
            <v>34</v>
          </cell>
          <cell r="Q37" t="str">
            <v>13</v>
          </cell>
          <cell r="R37" t="str">
            <v>46.94</v>
          </cell>
        </row>
        <row r="38">
          <cell r="G38" t="str">
            <v>202329210218</v>
          </cell>
          <cell r="H38" t="str">
            <v>饶宇兴</v>
          </cell>
          <cell r="I38" t="str">
            <v>男</v>
          </cell>
          <cell r="J38" t="str">
            <v>群众</v>
          </cell>
          <cell r="K38" t="str">
            <v>4.34</v>
          </cell>
          <cell r="L38" t="str">
            <v>3</v>
          </cell>
          <cell r="M38" t="str">
            <v>16</v>
          </cell>
          <cell r="N38" t="str">
            <v>75.43</v>
          </cell>
          <cell r="O38" t="str">
            <v>63</v>
          </cell>
          <cell r="P38" t="str">
            <v>15</v>
          </cell>
          <cell r="Q38" t="str">
            <v>4</v>
          </cell>
          <cell r="R38" t="str">
            <v>52.23</v>
          </cell>
        </row>
        <row r="39">
          <cell r="G39" t="str">
            <v>202329210204</v>
          </cell>
          <cell r="H39" t="str">
            <v>黄国政</v>
          </cell>
          <cell r="I39" t="str">
            <v>男</v>
          </cell>
          <cell r="J39" t="str">
            <v>群众</v>
          </cell>
          <cell r="K39" t="str">
            <v>4.07</v>
          </cell>
          <cell r="L39" t="str">
            <v>8</v>
          </cell>
          <cell r="M39" t="str">
            <v>46</v>
          </cell>
          <cell r="N39" t="str">
            <v>71.44</v>
          </cell>
          <cell r="O39" t="str">
            <v>128</v>
          </cell>
          <cell r="P39" t="str">
            <v>31</v>
          </cell>
          <cell r="Q39" t="str">
            <v>10</v>
          </cell>
          <cell r="R39" t="str">
            <v>48.98</v>
          </cell>
        </row>
        <row r="40">
          <cell r="G40" t="str">
            <v>202329210205</v>
          </cell>
          <cell r="H40" t="str">
            <v>黄磊</v>
          </cell>
          <cell r="I40" t="str">
            <v>女</v>
          </cell>
          <cell r="J40" t="str">
            <v>群众</v>
          </cell>
          <cell r="K40" t="str">
            <v>4.13</v>
          </cell>
          <cell r="L40" t="str">
            <v>7</v>
          </cell>
          <cell r="M40" t="str">
            <v>40</v>
          </cell>
          <cell r="N40" t="str">
            <v>74.49</v>
          </cell>
          <cell r="O40" t="str">
            <v>76</v>
          </cell>
          <cell r="P40" t="str">
            <v>19</v>
          </cell>
          <cell r="Q40" t="str">
            <v>5</v>
          </cell>
          <cell r="R40" t="str">
            <v>49.7</v>
          </cell>
        </row>
        <row r="41">
          <cell r="G41" t="str">
            <v>202329220107</v>
          </cell>
          <cell r="H41" t="str">
            <v>付俊辉</v>
          </cell>
          <cell r="I41" t="str">
            <v>男</v>
          </cell>
          <cell r="J41" t="str">
            <v>群众</v>
          </cell>
          <cell r="K41" t="str">
            <v>4.29</v>
          </cell>
          <cell r="L41" t="str">
            <v>7</v>
          </cell>
          <cell r="M41" t="str">
            <v>26</v>
          </cell>
          <cell r="N41" t="str">
            <v>73.38</v>
          </cell>
          <cell r="O41" t="str">
            <v>102</v>
          </cell>
          <cell r="P41" t="str">
            <v>26</v>
          </cell>
          <cell r="Q41" t="str">
            <v>11</v>
          </cell>
          <cell r="R41" t="str">
            <v>50.63</v>
          </cell>
        </row>
        <row r="42">
          <cell r="G42" t="str">
            <v>202329220121</v>
          </cell>
          <cell r="H42" t="str">
            <v>叶弘毅</v>
          </cell>
          <cell r="I42" t="str">
            <v>男</v>
          </cell>
          <cell r="J42" t="str">
            <v>中国共产主义青年团团员</v>
          </cell>
          <cell r="K42" t="str">
            <v>3.95</v>
          </cell>
          <cell r="L42" t="str">
            <v>17</v>
          </cell>
          <cell r="M42" t="str">
            <v>79</v>
          </cell>
          <cell r="N42" t="str">
            <v>71.26</v>
          </cell>
          <cell r="O42" t="str">
            <v>130</v>
          </cell>
          <cell r="P42" t="str">
            <v>40</v>
          </cell>
          <cell r="Q42" t="str">
            <v>15</v>
          </cell>
          <cell r="R42" t="str">
            <v>46.62</v>
          </cell>
        </row>
        <row r="43">
          <cell r="G43" t="str">
            <v>202329220117</v>
          </cell>
          <cell r="H43" t="str">
            <v>吴晓敏</v>
          </cell>
          <cell r="I43" t="str">
            <v>女</v>
          </cell>
          <cell r="J43" t="str">
            <v>群众</v>
          </cell>
          <cell r="K43" t="str">
            <v>3.84</v>
          </cell>
          <cell r="L43" t="str">
            <v>20</v>
          </cell>
          <cell r="M43" t="str">
            <v>95</v>
          </cell>
          <cell r="N43" t="str">
            <v>67.64</v>
          </cell>
          <cell r="O43" t="str">
            <v>160</v>
          </cell>
          <cell r="P43" t="str">
            <v>58</v>
          </cell>
          <cell r="Q43" t="str">
            <v>21</v>
          </cell>
          <cell r="R43" t="str">
            <v>45.32</v>
          </cell>
        </row>
        <row r="44">
          <cell r="G44" t="str">
            <v>202329220116</v>
          </cell>
          <cell r="H44" t="str">
            <v>唐德坤</v>
          </cell>
          <cell r="I44" t="str">
            <v>男</v>
          </cell>
          <cell r="J44" t="str">
            <v>中国共产主义青年团团员</v>
          </cell>
          <cell r="K44" t="str">
            <v>4.56</v>
          </cell>
          <cell r="L44" t="str">
            <v>2</v>
          </cell>
          <cell r="M44" t="str">
            <v>4</v>
          </cell>
          <cell r="N44" t="str">
            <v>91.81</v>
          </cell>
          <cell r="O44" t="str">
            <v>3</v>
          </cell>
          <cell r="P44" t="str">
            <v>2</v>
          </cell>
          <cell r="Q44" t="str">
            <v>2</v>
          </cell>
          <cell r="R44" t="str">
            <v>63.82</v>
          </cell>
        </row>
        <row r="45">
          <cell r="G45" t="str">
            <v>202329220115</v>
          </cell>
          <cell r="H45" t="str">
            <v>孙粟一</v>
          </cell>
          <cell r="I45" t="str">
            <v>女</v>
          </cell>
          <cell r="J45" t="str">
            <v>中国共产主义青年团团员</v>
          </cell>
          <cell r="K45" t="str">
            <v>3.63</v>
          </cell>
          <cell r="L45" t="str">
            <v>22</v>
          </cell>
          <cell r="M45" t="str">
            <v>131</v>
          </cell>
          <cell r="N45" t="str">
            <v>66.97</v>
          </cell>
          <cell r="O45" t="str">
            <v>164</v>
          </cell>
          <cell r="P45" t="str">
            <v>61</v>
          </cell>
          <cell r="Q45" t="str">
            <v>22</v>
          </cell>
          <cell r="R45" t="str">
            <v>42.84</v>
          </cell>
        </row>
        <row r="46">
          <cell r="G46" t="str">
            <v>202329220114</v>
          </cell>
          <cell r="H46" t="str">
            <v>宋文杰</v>
          </cell>
          <cell r="I46" t="str">
            <v>男</v>
          </cell>
          <cell r="J46" t="str">
            <v>中国共产主义青年团团员</v>
          </cell>
          <cell r="K46" t="str">
            <v>3.92</v>
          </cell>
          <cell r="L46" t="str">
            <v>18</v>
          </cell>
          <cell r="M46" t="str">
            <v>82</v>
          </cell>
          <cell r="N46" t="str">
            <v>69.14</v>
          </cell>
          <cell r="O46" t="str">
            <v>150</v>
          </cell>
          <cell r="P46" t="str">
            <v>49</v>
          </cell>
          <cell r="Q46" t="str">
            <v>18</v>
          </cell>
          <cell r="R46" t="str">
            <v>46.27</v>
          </cell>
        </row>
        <row r="47">
          <cell r="G47" t="str">
            <v>202329220113</v>
          </cell>
          <cell r="H47" t="str">
            <v>廖祺</v>
          </cell>
          <cell r="I47" t="str">
            <v>男</v>
          </cell>
          <cell r="J47" t="str">
            <v>中国共产主义青年团团员</v>
          </cell>
          <cell r="K47" t="str">
            <v>4.27</v>
          </cell>
          <cell r="L47" t="str">
            <v>9</v>
          </cell>
          <cell r="M47" t="str">
            <v>29</v>
          </cell>
          <cell r="N47" t="str">
            <v>76.73</v>
          </cell>
          <cell r="O47" t="str">
            <v>50</v>
          </cell>
          <cell r="P47" t="str">
            <v>11</v>
          </cell>
          <cell r="Q47" t="str">
            <v>6</v>
          </cell>
          <cell r="R47" t="str">
            <v>53.4</v>
          </cell>
        </row>
        <row r="48">
          <cell r="G48" t="str">
            <v>202329220123</v>
          </cell>
          <cell r="H48" t="str">
            <v>张佳庆</v>
          </cell>
          <cell r="I48" t="str">
            <v>男</v>
          </cell>
          <cell r="J48" t="str">
            <v>群众</v>
          </cell>
          <cell r="K48" t="str">
            <v>4</v>
          </cell>
          <cell r="L48" t="str">
            <v>16</v>
          </cell>
          <cell r="M48" t="str">
            <v>70</v>
          </cell>
          <cell r="N48" t="str">
            <v>70.88</v>
          </cell>
          <cell r="O48" t="str">
            <v>134</v>
          </cell>
          <cell r="P48" t="str">
            <v>42</v>
          </cell>
          <cell r="Q48" t="str">
            <v>17</v>
          </cell>
          <cell r="R48" t="str">
            <v>47.21</v>
          </cell>
        </row>
        <row r="49">
          <cell r="G49" t="str">
            <v>202329220122</v>
          </cell>
          <cell r="H49" t="str">
            <v>张建业</v>
          </cell>
          <cell r="I49" t="str">
            <v>男</v>
          </cell>
          <cell r="J49" t="str">
            <v>群众</v>
          </cell>
          <cell r="K49" t="str">
            <v>4.19</v>
          </cell>
          <cell r="L49" t="str">
            <v>11</v>
          </cell>
          <cell r="M49" t="str">
            <v>40</v>
          </cell>
          <cell r="N49" t="str">
            <v>72.46</v>
          </cell>
          <cell r="O49" t="str">
            <v>115</v>
          </cell>
          <cell r="P49" t="str">
            <v>31</v>
          </cell>
          <cell r="Q49" t="str">
            <v>13</v>
          </cell>
          <cell r="R49" t="str">
            <v>49.45</v>
          </cell>
        </row>
        <row r="50">
          <cell r="G50" t="str">
            <v>202329220125</v>
          </cell>
          <cell r="H50" t="str">
            <v>张志锦</v>
          </cell>
          <cell r="I50" t="str">
            <v>男</v>
          </cell>
          <cell r="J50" t="str">
            <v>中国共产主义青年团团员</v>
          </cell>
          <cell r="K50" t="str">
            <v>4.33</v>
          </cell>
          <cell r="L50" t="str">
            <v>5</v>
          </cell>
          <cell r="M50" t="str">
            <v>22</v>
          </cell>
          <cell r="N50" t="str">
            <v>73.86</v>
          </cell>
          <cell r="O50" t="str">
            <v>91</v>
          </cell>
          <cell r="P50" t="str">
            <v>20</v>
          </cell>
          <cell r="Q50" t="str">
            <v>8</v>
          </cell>
          <cell r="R50" t="str">
            <v>51.11</v>
          </cell>
        </row>
        <row r="51">
          <cell r="G51" t="str">
            <v>202329220124</v>
          </cell>
          <cell r="H51" t="str">
            <v>张涛</v>
          </cell>
          <cell r="I51" t="str">
            <v>男</v>
          </cell>
          <cell r="J51" t="str">
            <v>中国共产主义青年团团员</v>
          </cell>
          <cell r="K51" t="str">
            <v>3.91</v>
          </cell>
          <cell r="L51" t="str">
            <v>19</v>
          </cell>
          <cell r="M51" t="str">
            <v>86</v>
          </cell>
          <cell r="N51" t="str">
            <v>68.51</v>
          </cell>
          <cell r="O51" t="str">
            <v>154</v>
          </cell>
          <cell r="P51" t="str">
            <v>52</v>
          </cell>
          <cell r="Q51" t="str">
            <v>19</v>
          </cell>
          <cell r="R51" t="str">
            <v>46.15</v>
          </cell>
        </row>
        <row r="52">
          <cell r="G52" t="str">
            <v>202329220112</v>
          </cell>
          <cell r="H52" t="str">
            <v>李梓沐</v>
          </cell>
          <cell r="I52" t="str">
            <v>女</v>
          </cell>
          <cell r="J52" t="str">
            <v>中国共产主义青年团团员</v>
          </cell>
          <cell r="K52" t="str">
            <v>4.66</v>
          </cell>
          <cell r="L52" t="str">
            <v>1</v>
          </cell>
          <cell r="M52" t="str">
            <v>1</v>
          </cell>
          <cell r="N52" t="str">
            <v>97.35</v>
          </cell>
          <cell r="O52" t="str">
            <v>1</v>
          </cell>
          <cell r="P52" t="str">
            <v>1</v>
          </cell>
          <cell r="Q52" t="str">
            <v>1</v>
          </cell>
          <cell r="R52" t="str">
            <v>65</v>
          </cell>
        </row>
        <row r="53">
          <cell r="G53" t="str">
            <v>202329220111</v>
          </cell>
          <cell r="H53" t="str">
            <v>李雅婷</v>
          </cell>
          <cell r="I53" t="str">
            <v>女</v>
          </cell>
          <cell r="J53" t="str">
            <v>中国共产主义青年团团员</v>
          </cell>
          <cell r="K53" t="str">
            <v>4.24</v>
          </cell>
          <cell r="L53" t="str">
            <v>10</v>
          </cell>
          <cell r="M53" t="str">
            <v>33</v>
          </cell>
          <cell r="N53" t="str">
            <v>73.27</v>
          </cell>
          <cell r="O53" t="str">
            <v>104</v>
          </cell>
          <cell r="P53" t="str">
            <v>27</v>
          </cell>
          <cell r="Q53" t="str">
            <v>12</v>
          </cell>
          <cell r="R53" t="str">
            <v>50.04</v>
          </cell>
        </row>
        <row r="54">
          <cell r="G54" t="str">
            <v>202329220120</v>
          </cell>
          <cell r="H54" t="str">
            <v>杨紫涵</v>
          </cell>
          <cell r="I54" t="str">
            <v>女</v>
          </cell>
          <cell r="J54" t="str">
            <v>中国共产主义青年团团员</v>
          </cell>
          <cell r="K54" t="str">
            <v>4.1</v>
          </cell>
          <cell r="L54" t="str">
            <v>13</v>
          </cell>
          <cell r="M54" t="str">
            <v>51</v>
          </cell>
          <cell r="N54" t="str">
            <v>73.63</v>
          </cell>
          <cell r="O54" t="str">
            <v>99</v>
          </cell>
          <cell r="P54" t="str">
            <v>24</v>
          </cell>
          <cell r="Q54" t="str">
            <v>10</v>
          </cell>
          <cell r="R54" t="str">
            <v>48.39</v>
          </cell>
        </row>
        <row r="55">
          <cell r="G55" t="str">
            <v>202329220119</v>
          </cell>
          <cell r="H55" t="str">
            <v>杨贺彭</v>
          </cell>
          <cell r="I55" t="str">
            <v>男</v>
          </cell>
          <cell r="J55" t="str">
            <v>中国共产主义青年团团员</v>
          </cell>
          <cell r="K55" t="str">
            <v>4.13</v>
          </cell>
          <cell r="L55" t="str">
            <v>12</v>
          </cell>
          <cell r="M55" t="str">
            <v>48</v>
          </cell>
          <cell r="N55" t="str">
            <v>77.67</v>
          </cell>
          <cell r="O55" t="str">
            <v>43</v>
          </cell>
          <cell r="P55" t="str">
            <v>10</v>
          </cell>
          <cell r="Q55" t="str">
            <v>5</v>
          </cell>
          <cell r="R55" t="str">
            <v>48.74</v>
          </cell>
        </row>
        <row r="56">
          <cell r="G56" t="str">
            <v>202329220106</v>
          </cell>
          <cell r="H56" t="str">
            <v>范书华</v>
          </cell>
          <cell r="I56" t="str">
            <v>男</v>
          </cell>
          <cell r="J56" t="str">
            <v>群众</v>
          </cell>
          <cell r="K56" t="str">
            <v>4.29</v>
          </cell>
          <cell r="L56" t="str">
            <v>8</v>
          </cell>
          <cell r="M56" t="str">
            <v>27</v>
          </cell>
          <cell r="N56" t="str">
            <v>73.74</v>
          </cell>
          <cell r="O56" t="str">
            <v>96</v>
          </cell>
          <cell r="P56" t="str">
            <v>23</v>
          </cell>
          <cell r="Q56" t="str">
            <v>9</v>
          </cell>
          <cell r="R56" t="str">
            <v>50.63</v>
          </cell>
        </row>
        <row r="57">
          <cell r="G57" t="str">
            <v>202329220118</v>
          </cell>
          <cell r="H57" t="str">
            <v>许斯凯</v>
          </cell>
          <cell r="I57" t="str">
            <v>男</v>
          </cell>
          <cell r="J57" t="str">
            <v>群众</v>
          </cell>
          <cell r="K57" t="str">
            <v>4.41</v>
          </cell>
          <cell r="L57" t="str">
            <v>4</v>
          </cell>
          <cell r="M57" t="str">
            <v>13</v>
          </cell>
          <cell r="N57" t="str">
            <v>82.84</v>
          </cell>
          <cell r="O57" t="str">
            <v>22</v>
          </cell>
          <cell r="P57" t="str">
            <v>8</v>
          </cell>
          <cell r="Q57" t="str">
            <v>4</v>
          </cell>
          <cell r="R57" t="str">
            <v>53.15</v>
          </cell>
        </row>
        <row r="58">
          <cell r="G58" t="str">
            <v>202329220105</v>
          </cell>
          <cell r="H58" t="str">
            <v>陈幸怡</v>
          </cell>
          <cell r="I58" t="str">
            <v>女</v>
          </cell>
          <cell r="J58" t="str">
            <v>群众</v>
          </cell>
          <cell r="K58" t="str">
            <v>4.47</v>
          </cell>
          <cell r="L58" t="str">
            <v>3</v>
          </cell>
          <cell r="M58" t="str">
            <v>8</v>
          </cell>
          <cell r="N58" t="str">
            <v>85.84</v>
          </cell>
          <cell r="O58" t="str">
            <v>15</v>
          </cell>
          <cell r="P58" t="str">
            <v>5</v>
          </cell>
          <cell r="Q58" t="str">
            <v>3</v>
          </cell>
          <cell r="R58" t="str">
            <v>52.96</v>
          </cell>
        </row>
        <row r="59">
          <cell r="G59" t="str">
            <v>202329220103</v>
          </cell>
          <cell r="H59" t="str">
            <v>陈珊</v>
          </cell>
          <cell r="I59" t="str">
            <v>女</v>
          </cell>
          <cell r="J59" t="str">
            <v>中国共产主义青年团团员</v>
          </cell>
          <cell r="K59" t="str">
            <v>4.1</v>
          </cell>
          <cell r="L59" t="str">
            <v>14</v>
          </cell>
          <cell r="M59" t="str">
            <v>52</v>
          </cell>
          <cell r="N59" t="str">
            <v>71.89</v>
          </cell>
          <cell r="O59" t="str">
            <v>121</v>
          </cell>
          <cell r="P59" t="str">
            <v>35</v>
          </cell>
          <cell r="Q59" t="str">
            <v>14</v>
          </cell>
          <cell r="R59" t="str">
            <v>48.39</v>
          </cell>
        </row>
        <row r="60">
          <cell r="G60" t="str">
            <v>202329220102</v>
          </cell>
          <cell r="H60" t="str">
            <v>陈瑾烜</v>
          </cell>
          <cell r="I60" t="str">
            <v>男</v>
          </cell>
          <cell r="J60" t="str">
            <v>群众</v>
          </cell>
          <cell r="K60" t="str">
            <v>3.8</v>
          </cell>
          <cell r="L60" t="str">
            <v>21</v>
          </cell>
          <cell r="M60" t="str">
            <v>107</v>
          </cell>
          <cell r="N60" t="str">
            <v>67.73</v>
          </cell>
          <cell r="O60" t="str">
            <v>158</v>
          </cell>
          <cell r="P60" t="str">
            <v>56</v>
          </cell>
          <cell r="Q60" t="str">
            <v>20</v>
          </cell>
          <cell r="R60" t="str">
            <v>44.85</v>
          </cell>
        </row>
        <row r="61">
          <cell r="G61" t="str">
            <v>202329220108</v>
          </cell>
          <cell r="H61" t="str">
            <v>高乐莹</v>
          </cell>
          <cell r="I61" t="str">
            <v>女</v>
          </cell>
          <cell r="J61" t="str">
            <v>中国共产主义青年团团员</v>
          </cell>
          <cell r="K61" t="str">
            <v>4.09</v>
          </cell>
          <cell r="L61" t="str">
            <v>15</v>
          </cell>
          <cell r="M61" t="str">
            <v>55</v>
          </cell>
          <cell r="N61" t="str">
            <v>71.12</v>
          </cell>
          <cell r="O61" t="str">
            <v>132</v>
          </cell>
          <cell r="P61" t="str">
            <v>41</v>
          </cell>
          <cell r="Q61" t="str">
            <v>16</v>
          </cell>
          <cell r="R61" t="str">
            <v>48.27</v>
          </cell>
        </row>
        <row r="62">
          <cell r="G62" t="str">
            <v>202329220110</v>
          </cell>
          <cell r="H62" t="str">
            <v>黄柳瑜</v>
          </cell>
          <cell r="I62" t="str">
            <v>女</v>
          </cell>
          <cell r="J62" t="str">
            <v>中国共产主义青年团团员</v>
          </cell>
          <cell r="K62" t="str">
            <v>4.3</v>
          </cell>
          <cell r="L62" t="str">
            <v>6</v>
          </cell>
          <cell r="M62" t="str">
            <v>25</v>
          </cell>
          <cell r="N62" t="str">
            <v>73.96</v>
          </cell>
          <cell r="O62" t="str">
            <v>90</v>
          </cell>
          <cell r="P62" t="str">
            <v>19</v>
          </cell>
          <cell r="Q62" t="str">
            <v>7</v>
          </cell>
          <cell r="R62" t="str">
            <v>50.75</v>
          </cell>
        </row>
        <row r="63">
          <cell r="G63" t="str">
            <v>202329220203</v>
          </cell>
          <cell r="H63" t="str">
            <v>冯炜哲</v>
          </cell>
          <cell r="I63" t="str">
            <v>男</v>
          </cell>
          <cell r="J63" t="str">
            <v>群众</v>
          </cell>
          <cell r="K63" t="str">
            <v>4.08</v>
          </cell>
          <cell r="L63" t="str">
            <v>13</v>
          </cell>
          <cell r="M63" t="str">
            <v>57</v>
          </cell>
          <cell r="N63" t="str">
            <v>71.51</v>
          </cell>
          <cell r="O63" t="str">
            <v>124</v>
          </cell>
          <cell r="P63" t="str">
            <v>36</v>
          </cell>
          <cell r="Q63" t="str">
            <v>15</v>
          </cell>
          <cell r="R63" t="str">
            <v>48.15</v>
          </cell>
        </row>
        <row r="64">
          <cell r="G64" t="str">
            <v>202329220210</v>
          </cell>
          <cell r="H64" t="str">
            <v>刘辉</v>
          </cell>
          <cell r="I64" t="str">
            <v>男</v>
          </cell>
          <cell r="J64" t="str">
            <v>中国共产主义青年团团员</v>
          </cell>
          <cell r="K64" t="str">
            <v>4.26</v>
          </cell>
          <cell r="L64" t="str">
            <v>8</v>
          </cell>
          <cell r="M64" t="str">
            <v>30</v>
          </cell>
          <cell r="N64" t="str">
            <v>73.25</v>
          </cell>
          <cell r="O64" t="str">
            <v>105</v>
          </cell>
          <cell r="P64" t="str">
            <v>28</v>
          </cell>
          <cell r="Q64" t="str">
            <v>12</v>
          </cell>
          <cell r="R64" t="str">
            <v>50.28</v>
          </cell>
        </row>
        <row r="65">
          <cell r="G65" t="str">
            <v>202329220211</v>
          </cell>
          <cell r="H65" t="str">
            <v>卢承杰</v>
          </cell>
          <cell r="I65" t="str">
            <v>男</v>
          </cell>
          <cell r="J65" t="str">
            <v>群众</v>
          </cell>
          <cell r="K65" t="str">
            <v>4.34</v>
          </cell>
          <cell r="L65" t="str">
            <v>5</v>
          </cell>
          <cell r="M65" t="str">
            <v>19</v>
          </cell>
          <cell r="N65" t="str">
            <v>74.16</v>
          </cell>
          <cell r="O65" t="str">
            <v>82</v>
          </cell>
          <cell r="P65" t="str">
            <v>16</v>
          </cell>
          <cell r="Q65" t="str">
            <v>8</v>
          </cell>
          <cell r="R65" t="str">
            <v>51.22</v>
          </cell>
        </row>
        <row r="66">
          <cell r="G66" t="str">
            <v>202329220224</v>
          </cell>
          <cell r="H66" t="str">
            <v>周嘉茹</v>
          </cell>
          <cell r="I66" t="str">
            <v>女</v>
          </cell>
          <cell r="J66" t="str">
            <v>中国共产主义青年团团员</v>
          </cell>
          <cell r="K66" t="str">
            <v>4.37</v>
          </cell>
          <cell r="L66" t="str">
            <v>3</v>
          </cell>
          <cell r="M66" t="str">
            <v>15</v>
          </cell>
          <cell r="N66" t="str">
            <v>88.45</v>
          </cell>
          <cell r="O66" t="str">
            <v>9</v>
          </cell>
          <cell r="P66" t="str">
            <v>3</v>
          </cell>
          <cell r="Q66" t="str">
            <v>1</v>
          </cell>
          <cell r="R66" t="str">
            <v>61.58</v>
          </cell>
        </row>
        <row r="67">
          <cell r="G67" t="str">
            <v>202329220220</v>
          </cell>
          <cell r="H67" t="str">
            <v>张艳晨</v>
          </cell>
          <cell r="I67" t="str">
            <v>女</v>
          </cell>
          <cell r="J67" t="str">
            <v>中国共产主义青年团团员</v>
          </cell>
          <cell r="K67" t="str">
            <v>3.82</v>
          </cell>
          <cell r="L67" t="str">
            <v>20</v>
          </cell>
          <cell r="M67" t="str">
            <v>103</v>
          </cell>
          <cell r="N67" t="str">
            <v>68.04</v>
          </cell>
          <cell r="O67" t="str">
            <v>155</v>
          </cell>
          <cell r="P67" t="str">
            <v>53</v>
          </cell>
          <cell r="Q67" t="str">
            <v>21</v>
          </cell>
          <cell r="R67" t="str">
            <v>45.09</v>
          </cell>
        </row>
        <row r="68">
          <cell r="G68" t="str">
            <v>202329220202</v>
          </cell>
          <cell r="H68" t="str">
            <v>方江友</v>
          </cell>
          <cell r="I68" t="str">
            <v>男</v>
          </cell>
          <cell r="J68" t="str">
            <v>群众</v>
          </cell>
          <cell r="K68" t="str">
            <v>4.32</v>
          </cell>
          <cell r="L68" t="str">
            <v>7</v>
          </cell>
          <cell r="M68" t="str">
            <v>23</v>
          </cell>
          <cell r="N68" t="str">
            <v>74.8</v>
          </cell>
          <cell r="O68" t="str">
            <v>71</v>
          </cell>
          <cell r="P68" t="str">
            <v>14</v>
          </cell>
          <cell r="Q68" t="str">
            <v>7</v>
          </cell>
          <cell r="R68" t="str">
            <v>50.99</v>
          </cell>
        </row>
        <row r="69">
          <cell r="G69" t="str">
            <v>202329220225</v>
          </cell>
          <cell r="H69" t="str">
            <v>朱金宇</v>
          </cell>
          <cell r="I69" t="str">
            <v>女</v>
          </cell>
          <cell r="J69" t="str">
            <v>群众</v>
          </cell>
          <cell r="K69" t="str">
            <v>4.14</v>
          </cell>
          <cell r="L69" t="str">
            <v>11</v>
          </cell>
          <cell r="M69" t="str">
            <v>45</v>
          </cell>
          <cell r="N69" t="str">
            <v>71.47</v>
          </cell>
          <cell r="O69" t="str">
            <v>127</v>
          </cell>
          <cell r="P69" t="str">
            <v>38</v>
          </cell>
          <cell r="Q69" t="str">
            <v>16</v>
          </cell>
          <cell r="R69" t="str">
            <v>48.86</v>
          </cell>
        </row>
        <row r="70">
          <cell r="G70" t="str">
            <v>202329220219</v>
          </cell>
          <cell r="H70" t="str">
            <v>杨喻静</v>
          </cell>
          <cell r="I70" t="str">
            <v>女</v>
          </cell>
          <cell r="J70" t="str">
            <v>中国共产主义青年团团员</v>
          </cell>
          <cell r="K70" t="str">
            <v>3.74</v>
          </cell>
          <cell r="L70" t="str">
            <v>22</v>
          </cell>
          <cell r="M70" t="str">
            <v>117</v>
          </cell>
          <cell r="N70" t="str">
            <v>67</v>
          </cell>
          <cell r="O70" t="str">
            <v>163</v>
          </cell>
          <cell r="P70" t="str">
            <v>60</v>
          </cell>
          <cell r="Q70" t="str">
            <v>22</v>
          </cell>
          <cell r="R70" t="str">
            <v>44.14</v>
          </cell>
        </row>
        <row r="71">
          <cell r="G71" t="str">
            <v>202329220209</v>
          </cell>
          <cell r="H71" t="str">
            <v>林子濠</v>
          </cell>
          <cell r="I71" t="str">
            <v>男</v>
          </cell>
          <cell r="J71" t="str">
            <v>中国共产主义青年团团员</v>
          </cell>
          <cell r="K71" t="str">
            <v>4.33</v>
          </cell>
          <cell r="L71" t="str">
            <v>6</v>
          </cell>
          <cell r="M71" t="str">
            <v>21</v>
          </cell>
          <cell r="N71" t="str">
            <v>76.43</v>
          </cell>
          <cell r="O71" t="str">
            <v>56</v>
          </cell>
          <cell r="P71" t="str">
            <v>12</v>
          </cell>
          <cell r="Q71" t="str">
            <v>5</v>
          </cell>
          <cell r="R71" t="str">
            <v>52.11</v>
          </cell>
        </row>
        <row r="72">
          <cell r="G72" t="str">
            <v>202329220208</v>
          </cell>
          <cell r="H72" t="str">
            <v>林泷锐</v>
          </cell>
          <cell r="I72" t="str">
            <v>男</v>
          </cell>
          <cell r="J72" t="str">
            <v>群众</v>
          </cell>
          <cell r="K72" t="str">
            <v>4.06</v>
          </cell>
          <cell r="L72" t="str">
            <v>14</v>
          </cell>
          <cell r="M72" t="str">
            <v>61</v>
          </cell>
          <cell r="N72" t="str">
            <v>74.94</v>
          </cell>
          <cell r="O72" t="str">
            <v>65</v>
          </cell>
          <cell r="P72" t="str">
            <v>13</v>
          </cell>
          <cell r="Q72" t="str">
            <v>6</v>
          </cell>
          <cell r="R72" t="str">
            <v>47.92</v>
          </cell>
        </row>
        <row r="73">
          <cell r="G73" t="str">
            <v>202329220217</v>
          </cell>
          <cell r="H73" t="str">
            <v>武明珠</v>
          </cell>
          <cell r="I73" t="str">
            <v>女</v>
          </cell>
          <cell r="J73" t="str">
            <v>群众</v>
          </cell>
          <cell r="K73" t="str">
            <v>4.02</v>
          </cell>
          <cell r="L73" t="str">
            <v>15</v>
          </cell>
          <cell r="M73" t="str">
            <v>66</v>
          </cell>
          <cell r="N73" t="str">
            <v>74</v>
          </cell>
          <cell r="O73" t="str">
            <v>88</v>
          </cell>
          <cell r="P73" t="str">
            <v>17</v>
          </cell>
          <cell r="Q73" t="str">
            <v>9</v>
          </cell>
          <cell r="R73" t="str">
            <v>48.45</v>
          </cell>
        </row>
        <row r="74">
          <cell r="G74" t="str">
            <v>202329220216</v>
          </cell>
          <cell r="H74" t="str">
            <v>王锐</v>
          </cell>
          <cell r="I74" t="str">
            <v>男</v>
          </cell>
          <cell r="J74" t="str">
            <v>中国共产主义青年团团员</v>
          </cell>
          <cell r="K74" t="str">
            <v>3.79</v>
          </cell>
          <cell r="L74" t="str">
            <v>21</v>
          </cell>
          <cell r="M74" t="str">
            <v>111</v>
          </cell>
          <cell r="N74" t="str">
            <v>73.8</v>
          </cell>
          <cell r="O74" t="str">
            <v>93</v>
          </cell>
          <cell r="P74" t="str">
            <v>22</v>
          </cell>
          <cell r="Q74" t="str">
            <v>11</v>
          </cell>
          <cell r="R74" t="str">
            <v>47.73</v>
          </cell>
        </row>
        <row r="75">
          <cell r="G75" t="str">
            <v>202329220214</v>
          </cell>
          <cell r="H75" t="str">
            <v>田泽</v>
          </cell>
          <cell r="I75" t="str">
            <v>男</v>
          </cell>
          <cell r="J75" t="str">
            <v>群众</v>
          </cell>
          <cell r="K75" t="str">
            <v>3.99</v>
          </cell>
          <cell r="L75" t="str">
            <v>16</v>
          </cell>
          <cell r="M75" t="str">
            <v>73</v>
          </cell>
          <cell r="N75" t="str">
            <v>69.8</v>
          </cell>
          <cell r="O75" t="str">
            <v>142</v>
          </cell>
          <cell r="P75" t="str">
            <v>45</v>
          </cell>
          <cell r="Q75" t="str">
            <v>18</v>
          </cell>
          <cell r="R75" t="str">
            <v>47.09</v>
          </cell>
        </row>
        <row r="76">
          <cell r="G76" t="str">
            <v>202329220218</v>
          </cell>
          <cell r="H76" t="str">
            <v>谢彦朋</v>
          </cell>
          <cell r="I76" t="str">
            <v>男</v>
          </cell>
          <cell r="J76" t="str">
            <v>群众</v>
          </cell>
          <cell r="K76" t="str">
            <v>4.36</v>
          </cell>
          <cell r="L76" t="str">
            <v>4</v>
          </cell>
          <cell r="M76" t="str">
            <v>16</v>
          </cell>
          <cell r="N76" t="str">
            <v>84.53</v>
          </cell>
          <cell r="O76" t="str">
            <v>18</v>
          </cell>
          <cell r="P76" t="str">
            <v>6</v>
          </cell>
          <cell r="Q76" t="str">
            <v>3</v>
          </cell>
          <cell r="R76" t="str">
            <v>55.46</v>
          </cell>
        </row>
        <row r="77">
          <cell r="G77" t="str">
            <v>202329220221</v>
          </cell>
          <cell r="H77" t="str">
            <v>赵相洋</v>
          </cell>
          <cell r="I77" t="str">
            <v>男</v>
          </cell>
          <cell r="J77" t="str">
            <v>中国共产主义青年团团员</v>
          </cell>
          <cell r="K77" t="str">
            <v>3.89</v>
          </cell>
          <cell r="L77" t="str">
            <v>18</v>
          </cell>
          <cell r="M77" t="str">
            <v>87</v>
          </cell>
          <cell r="N77" t="str">
            <v>69.24</v>
          </cell>
          <cell r="O77" t="str">
            <v>147</v>
          </cell>
          <cell r="P77" t="str">
            <v>46</v>
          </cell>
          <cell r="Q77" t="str">
            <v>19</v>
          </cell>
          <cell r="R77" t="str">
            <v>45.91</v>
          </cell>
        </row>
        <row r="78">
          <cell r="G78" t="str">
            <v>202329220222</v>
          </cell>
          <cell r="H78" t="str">
            <v>郑佳瀚</v>
          </cell>
          <cell r="I78" t="str">
            <v>男</v>
          </cell>
          <cell r="J78" t="str">
            <v>中国共产主义青年团团员</v>
          </cell>
          <cell r="K78" t="str">
            <v>3.98</v>
          </cell>
          <cell r="L78" t="str">
            <v>17</v>
          </cell>
          <cell r="M78" t="str">
            <v>76</v>
          </cell>
          <cell r="N78" t="str">
            <v>69.94</v>
          </cell>
          <cell r="O78" t="str">
            <v>140</v>
          </cell>
          <cell r="P78" t="str">
            <v>43</v>
          </cell>
          <cell r="Q78" t="str">
            <v>17</v>
          </cell>
          <cell r="R78" t="str">
            <v>46.97</v>
          </cell>
        </row>
        <row r="79">
          <cell r="G79" t="str">
            <v>202329220223</v>
          </cell>
          <cell r="H79" t="str">
            <v>郑希敏</v>
          </cell>
          <cell r="I79" t="str">
            <v>女</v>
          </cell>
          <cell r="J79" t="str">
            <v>中国共产主义青年团团员</v>
          </cell>
          <cell r="K79" t="str">
            <v>4.59</v>
          </cell>
          <cell r="L79" t="str">
            <v>1</v>
          </cell>
          <cell r="M79" t="str">
            <v>2</v>
          </cell>
          <cell r="N79" t="str">
            <v>88.15</v>
          </cell>
          <cell r="O79" t="str">
            <v>10</v>
          </cell>
          <cell r="P79" t="str">
            <v>4</v>
          </cell>
          <cell r="Q79" t="str">
            <v>2</v>
          </cell>
          <cell r="R79" t="str">
            <v>63.17</v>
          </cell>
        </row>
        <row r="80">
          <cell r="G80" t="str">
            <v>202329220201</v>
          </cell>
          <cell r="H80" t="str">
            <v>陈瑜</v>
          </cell>
          <cell r="I80" t="str">
            <v>女</v>
          </cell>
          <cell r="J80" t="str">
            <v>中国共产主义青年团团员</v>
          </cell>
          <cell r="K80" t="str">
            <v>3.82</v>
          </cell>
          <cell r="L80" t="str">
            <v>19</v>
          </cell>
          <cell r="M80" t="str">
            <v>102</v>
          </cell>
          <cell r="N80" t="str">
            <v>69.2</v>
          </cell>
          <cell r="O80" t="str">
            <v>149</v>
          </cell>
          <cell r="P80" t="str">
            <v>48</v>
          </cell>
          <cell r="Q80" t="str">
            <v>20</v>
          </cell>
          <cell r="R80" t="str">
            <v>45.09</v>
          </cell>
        </row>
        <row r="81">
          <cell r="G81" t="str">
            <v>202329220212</v>
          </cell>
          <cell r="H81" t="str">
            <v>马国昌</v>
          </cell>
          <cell r="I81" t="str">
            <v>男</v>
          </cell>
          <cell r="J81" t="str">
            <v>中国共产主义青年团团员</v>
          </cell>
          <cell r="K81" t="str">
            <v>4.42</v>
          </cell>
          <cell r="L81" t="str">
            <v>2</v>
          </cell>
          <cell r="M81" t="str">
            <v>11</v>
          </cell>
          <cell r="N81" t="str">
            <v>81.24</v>
          </cell>
          <cell r="O81" t="str">
            <v>28</v>
          </cell>
          <cell r="P81" t="str">
            <v>9</v>
          </cell>
          <cell r="Q81" t="str">
            <v>4</v>
          </cell>
          <cell r="R81" t="str">
            <v>54.17</v>
          </cell>
        </row>
        <row r="82">
          <cell r="G82" t="str">
            <v>202329220213</v>
          </cell>
          <cell r="H82" t="str">
            <v>马明辉</v>
          </cell>
          <cell r="I82" t="str">
            <v>男</v>
          </cell>
          <cell r="J82" t="str">
            <v>中国共产主义青年团团员</v>
          </cell>
          <cell r="K82" t="str">
            <v>4.19</v>
          </cell>
          <cell r="L82" t="str">
            <v>9</v>
          </cell>
          <cell r="M82" t="str">
            <v>39</v>
          </cell>
          <cell r="N82" t="str">
            <v>72.17</v>
          </cell>
          <cell r="O82" t="str">
            <v>117</v>
          </cell>
          <cell r="P82" t="str">
            <v>32</v>
          </cell>
          <cell r="Q82" t="str">
            <v>13</v>
          </cell>
          <cell r="R82" t="str">
            <v>49.45</v>
          </cell>
        </row>
        <row r="83">
          <cell r="G83" t="str">
            <v>202329220204</v>
          </cell>
          <cell r="H83" t="str">
            <v>黄锦莹</v>
          </cell>
          <cell r="I83" t="str">
            <v>女</v>
          </cell>
          <cell r="J83" t="str">
            <v>群众</v>
          </cell>
          <cell r="K83" t="str">
            <v>4.14</v>
          </cell>
          <cell r="L83" t="str">
            <v>12</v>
          </cell>
          <cell r="M83" t="str">
            <v>47</v>
          </cell>
          <cell r="N83" t="str">
            <v>72.12</v>
          </cell>
          <cell r="O83" t="str">
            <v>119</v>
          </cell>
          <cell r="P83" t="str">
            <v>33</v>
          </cell>
          <cell r="Q83" t="str">
            <v>14</v>
          </cell>
          <cell r="R83" t="str">
            <v>48.86</v>
          </cell>
        </row>
        <row r="84">
          <cell r="G84" t="str">
            <v>202329220206</v>
          </cell>
          <cell r="H84" t="str">
            <v>黎小静</v>
          </cell>
          <cell r="I84" t="str">
            <v>女</v>
          </cell>
          <cell r="J84" t="str">
            <v>群众</v>
          </cell>
          <cell r="K84" t="str">
            <v>4.16</v>
          </cell>
          <cell r="L84" t="str">
            <v>10</v>
          </cell>
          <cell r="M84" t="str">
            <v>43</v>
          </cell>
          <cell r="N84" t="str">
            <v>73.99</v>
          </cell>
          <cell r="O84" t="str">
            <v>89</v>
          </cell>
          <cell r="P84" t="str">
            <v>18</v>
          </cell>
          <cell r="Q84" t="str">
            <v>10</v>
          </cell>
          <cell r="R84" t="str">
            <v>50.45</v>
          </cell>
        </row>
        <row r="85">
          <cell r="G85" t="str">
            <v>202329220313</v>
          </cell>
          <cell r="H85" t="str">
            <v>丘炜彤</v>
          </cell>
          <cell r="I85" t="str">
            <v>男</v>
          </cell>
          <cell r="J85" t="str">
            <v>中国共产主义青年团团员</v>
          </cell>
          <cell r="K85" t="str">
            <v>3.8</v>
          </cell>
          <cell r="L85" t="str">
            <v>17</v>
          </cell>
          <cell r="M85" t="str">
            <v>106</v>
          </cell>
          <cell r="N85" t="str">
            <v>67.65</v>
          </cell>
          <cell r="O85" t="str">
            <v>159</v>
          </cell>
          <cell r="P85" t="str">
            <v>57</v>
          </cell>
          <cell r="Q85" t="str">
            <v>16</v>
          </cell>
          <cell r="R85" t="str">
            <v>44.85</v>
          </cell>
        </row>
        <row r="86">
          <cell r="G86" t="str">
            <v>202329220315</v>
          </cell>
          <cell r="H86" t="str">
            <v>仝凯乐</v>
          </cell>
          <cell r="I86" t="str">
            <v>男</v>
          </cell>
          <cell r="J86" t="str">
            <v>群众</v>
          </cell>
          <cell r="K86" t="str">
            <v>3.87</v>
          </cell>
          <cell r="L86" t="str">
            <v>12</v>
          </cell>
          <cell r="M86" t="str">
            <v>90</v>
          </cell>
          <cell r="N86" t="str">
            <v>68.55</v>
          </cell>
          <cell r="O86" t="str">
            <v>153</v>
          </cell>
          <cell r="P86" t="str">
            <v>51</v>
          </cell>
          <cell r="Q86" t="str">
            <v>13</v>
          </cell>
          <cell r="R86" t="str">
            <v>45.68</v>
          </cell>
        </row>
        <row r="87">
          <cell r="G87" t="str">
            <v>202329220306</v>
          </cell>
          <cell r="H87" t="str">
            <v>侯彦臣</v>
          </cell>
          <cell r="I87" t="str">
            <v>男</v>
          </cell>
          <cell r="J87" t="str">
            <v>群众</v>
          </cell>
          <cell r="K87" t="str">
            <v>4.29</v>
          </cell>
          <cell r="L87" t="str">
            <v>4</v>
          </cell>
          <cell r="M87" t="str">
            <v>28</v>
          </cell>
          <cell r="N87" t="str">
            <v>73.56</v>
          </cell>
          <cell r="O87" t="str">
            <v>100</v>
          </cell>
          <cell r="P87" t="str">
            <v>25</v>
          </cell>
          <cell r="Q87" t="str">
            <v>4</v>
          </cell>
          <cell r="R87" t="str">
            <v>50.63</v>
          </cell>
        </row>
        <row r="88">
          <cell r="G88" t="str">
            <v>202329220310</v>
          </cell>
          <cell r="H88" t="str">
            <v>卢春浇</v>
          </cell>
          <cell r="I88" t="str">
            <v>女</v>
          </cell>
          <cell r="J88" t="str">
            <v>中国共产主义青年团团员</v>
          </cell>
          <cell r="K88" t="str">
            <v>3.84</v>
          </cell>
          <cell r="L88" t="str">
            <v>14</v>
          </cell>
          <cell r="M88" t="str">
            <v>97</v>
          </cell>
          <cell r="N88" t="str">
            <v>67.79</v>
          </cell>
          <cell r="O88" t="str">
            <v>156</v>
          </cell>
          <cell r="P88" t="str">
            <v>54</v>
          </cell>
          <cell r="Q88" t="str">
            <v>14</v>
          </cell>
          <cell r="R88" t="str">
            <v>45.32</v>
          </cell>
        </row>
        <row r="89">
          <cell r="G89" t="str">
            <v>202329220311</v>
          </cell>
          <cell r="H89" t="str">
            <v>卢烁</v>
          </cell>
          <cell r="I89" t="str">
            <v>男</v>
          </cell>
          <cell r="J89" t="str">
            <v>群众</v>
          </cell>
          <cell r="K89" t="str">
            <v>3.73</v>
          </cell>
          <cell r="L89" t="str">
            <v>18</v>
          </cell>
          <cell r="M89" t="str">
            <v>119</v>
          </cell>
          <cell r="N89" t="str">
            <v>66.86</v>
          </cell>
          <cell r="O89" t="str">
            <v>165</v>
          </cell>
          <cell r="P89" t="str">
            <v>62</v>
          </cell>
          <cell r="Q89" t="str">
            <v>18</v>
          </cell>
          <cell r="R89" t="str">
            <v>44.02</v>
          </cell>
        </row>
        <row r="90">
          <cell r="G90" t="str">
            <v>202329220324</v>
          </cell>
          <cell r="H90" t="str">
            <v>周正康</v>
          </cell>
          <cell r="I90" t="str">
            <v>男</v>
          </cell>
          <cell r="J90" t="str">
            <v>中国共产主义青年团团员</v>
          </cell>
          <cell r="K90" t="str">
            <v>4.23</v>
          </cell>
          <cell r="L90" t="str">
            <v>5</v>
          </cell>
          <cell r="M90" t="str">
            <v>34</v>
          </cell>
          <cell r="N90" t="str">
            <v>72.49</v>
          </cell>
          <cell r="O90" t="str">
            <v>114</v>
          </cell>
          <cell r="P90" t="str">
            <v>30</v>
          </cell>
          <cell r="Q90" t="str">
            <v>6</v>
          </cell>
          <cell r="R90" t="str">
            <v>49.92</v>
          </cell>
        </row>
        <row r="91">
          <cell r="G91" t="str">
            <v>202329220316</v>
          </cell>
          <cell r="H91" t="str">
            <v>夏灿凤</v>
          </cell>
          <cell r="I91" t="str">
            <v>女</v>
          </cell>
          <cell r="J91" t="str">
            <v>中国共产主义青年团团员</v>
          </cell>
          <cell r="K91" t="str">
            <v>4.5</v>
          </cell>
          <cell r="L91" t="str">
            <v>1</v>
          </cell>
          <cell r="M91" t="str">
            <v>7</v>
          </cell>
          <cell r="N91" t="str">
            <v>84.22</v>
          </cell>
          <cell r="O91" t="str">
            <v>19</v>
          </cell>
          <cell r="P91" t="str">
            <v>7</v>
          </cell>
          <cell r="Q91" t="str">
            <v>1</v>
          </cell>
          <cell r="R91" t="str">
            <v>55.31</v>
          </cell>
        </row>
        <row r="92">
          <cell r="G92" t="str">
            <v>202329220321</v>
          </cell>
          <cell r="H92" t="str">
            <v>张加宜</v>
          </cell>
          <cell r="I92" t="str">
            <v>女</v>
          </cell>
          <cell r="J92" t="str">
            <v>中国共产主义青年团团员</v>
          </cell>
          <cell r="K92" t="str">
            <v>4.15</v>
          </cell>
          <cell r="L92" t="str">
            <v>6</v>
          </cell>
          <cell r="M92" t="str">
            <v>44</v>
          </cell>
          <cell r="N92" t="str">
            <v>71.91</v>
          </cell>
          <cell r="O92" t="str">
            <v>120</v>
          </cell>
          <cell r="P92" t="str">
            <v>34</v>
          </cell>
          <cell r="Q92" t="str">
            <v>7</v>
          </cell>
          <cell r="R92" t="str">
            <v>48.98</v>
          </cell>
        </row>
        <row r="93">
          <cell r="G93" t="str">
            <v>202329220319</v>
          </cell>
          <cell r="H93" t="str">
            <v>徐览</v>
          </cell>
          <cell r="I93" t="str">
            <v>女</v>
          </cell>
          <cell r="J93" t="str">
            <v>中国共产主义青年团团员</v>
          </cell>
          <cell r="K93" t="str">
            <v>4.02</v>
          </cell>
          <cell r="L93" t="str">
            <v>9</v>
          </cell>
          <cell r="M93" t="str">
            <v>67</v>
          </cell>
          <cell r="N93" t="str">
            <v>71.31</v>
          </cell>
          <cell r="O93" t="str">
            <v>129</v>
          </cell>
          <cell r="P93" t="str">
            <v>39</v>
          </cell>
          <cell r="Q93" t="str">
            <v>9</v>
          </cell>
          <cell r="R93" t="str">
            <v>47.45</v>
          </cell>
        </row>
        <row r="94">
          <cell r="G94" t="str">
            <v>202329220303</v>
          </cell>
          <cell r="H94" t="str">
            <v>曹琰</v>
          </cell>
          <cell r="I94" t="str">
            <v>男</v>
          </cell>
          <cell r="J94" t="str">
            <v>群众</v>
          </cell>
          <cell r="K94" t="str">
            <v>3.84</v>
          </cell>
          <cell r="L94" t="str">
            <v>13</v>
          </cell>
          <cell r="M94" t="str">
            <v>96</v>
          </cell>
          <cell r="N94" t="str">
            <v>69.07</v>
          </cell>
          <cell r="O94" t="str">
            <v>152</v>
          </cell>
          <cell r="P94" t="str">
            <v>50</v>
          </cell>
          <cell r="Q94" t="str">
            <v>12</v>
          </cell>
          <cell r="R94" t="str">
            <v>45.32</v>
          </cell>
        </row>
        <row r="95">
          <cell r="G95" t="str">
            <v>202329220325</v>
          </cell>
          <cell r="H95" t="str">
            <v>朱煜春</v>
          </cell>
          <cell r="I95" t="str">
            <v>男</v>
          </cell>
          <cell r="J95" t="str">
            <v>群众</v>
          </cell>
          <cell r="K95" t="str">
            <v>4.33</v>
          </cell>
          <cell r="L95" t="str">
            <v>2</v>
          </cell>
          <cell r="M95" t="str">
            <v>20</v>
          </cell>
          <cell r="N95" t="str">
            <v>73.85</v>
          </cell>
          <cell r="O95" t="str">
            <v>92</v>
          </cell>
          <cell r="P95" t="str">
            <v>21</v>
          </cell>
          <cell r="Q95" t="str">
            <v>3</v>
          </cell>
          <cell r="R95" t="str">
            <v>51.11</v>
          </cell>
        </row>
        <row r="96">
          <cell r="G96" t="str">
            <v>202329220309</v>
          </cell>
          <cell r="H96" t="str">
            <v>林河鑫</v>
          </cell>
          <cell r="I96" t="str">
            <v>男</v>
          </cell>
          <cell r="J96" t="str">
            <v>中国共产主义青年团团员</v>
          </cell>
          <cell r="K96" t="str">
            <v>3.87</v>
          </cell>
          <cell r="L96" t="str">
            <v>11</v>
          </cell>
          <cell r="M96" t="str">
            <v>89</v>
          </cell>
          <cell r="N96" t="str">
            <v>67.63</v>
          </cell>
          <cell r="O96" t="str">
            <v>161</v>
          </cell>
          <cell r="P96" t="str">
            <v>59</v>
          </cell>
          <cell r="Q96" t="str">
            <v>17</v>
          </cell>
          <cell r="R96" t="str">
            <v>45.68</v>
          </cell>
        </row>
        <row r="97">
          <cell r="G97" t="str">
            <v>202329220301</v>
          </cell>
          <cell r="H97" t="str">
            <v>柏可</v>
          </cell>
          <cell r="I97" t="str">
            <v>女</v>
          </cell>
          <cell r="J97" t="str">
            <v>中国共产主义青年团团员</v>
          </cell>
          <cell r="K97" t="str">
            <v>4.31</v>
          </cell>
          <cell r="L97" t="str">
            <v>3</v>
          </cell>
          <cell r="M97" t="str">
            <v>24</v>
          </cell>
          <cell r="N97" t="str">
            <v>74.66</v>
          </cell>
          <cell r="O97" t="str">
            <v>75</v>
          </cell>
          <cell r="P97" t="str">
            <v>15</v>
          </cell>
          <cell r="Q97" t="str">
            <v>2</v>
          </cell>
          <cell r="R97" t="str">
            <v>50.87</v>
          </cell>
        </row>
        <row r="98">
          <cell r="G98" t="str">
            <v>202329220314</v>
          </cell>
          <cell r="H98" t="str">
            <v>滕文杰</v>
          </cell>
          <cell r="I98" t="str">
            <v>男</v>
          </cell>
          <cell r="J98" t="str">
            <v>中国共产主义青年团团员</v>
          </cell>
          <cell r="K98" t="str">
            <v>3.83</v>
          </cell>
          <cell r="L98" t="str">
            <v>15</v>
          </cell>
          <cell r="M98" t="str">
            <v>98</v>
          </cell>
          <cell r="N98" t="str">
            <v>69.22</v>
          </cell>
          <cell r="O98" t="str">
            <v>148</v>
          </cell>
          <cell r="P98" t="str">
            <v>47</v>
          </cell>
          <cell r="Q98" t="str">
            <v>11</v>
          </cell>
          <cell r="R98" t="str">
            <v>45.2</v>
          </cell>
        </row>
        <row r="99">
          <cell r="G99" t="str">
            <v>202329220302</v>
          </cell>
          <cell r="H99" t="str">
            <v>白素铢</v>
          </cell>
          <cell r="I99" t="str">
            <v>女</v>
          </cell>
          <cell r="J99" t="str">
            <v>群众</v>
          </cell>
          <cell r="K99" t="str">
            <v>4.01</v>
          </cell>
          <cell r="L99" t="str">
            <v>10</v>
          </cell>
          <cell r="M99" t="str">
            <v>68</v>
          </cell>
          <cell r="N99" t="str">
            <v>69.89</v>
          </cell>
          <cell r="O99" t="str">
            <v>141</v>
          </cell>
          <cell r="P99" t="str">
            <v>44</v>
          </cell>
          <cell r="Q99" t="str">
            <v>10</v>
          </cell>
          <cell r="R99" t="str">
            <v>47.33</v>
          </cell>
        </row>
        <row r="100">
          <cell r="G100" t="str">
            <v>202329220307</v>
          </cell>
          <cell r="H100" t="str">
            <v>胡嘉熙</v>
          </cell>
          <cell r="I100" t="str">
            <v>男</v>
          </cell>
          <cell r="J100" t="str">
            <v>群众</v>
          </cell>
          <cell r="K100" t="str">
            <v>4.1</v>
          </cell>
          <cell r="L100" t="str">
            <v>8</v>
          </cell>
          <cell r="M100" t="str">
            <v>50</v>
          </cell>
          <cell r="N100" t="str">
            <v>72.86</v>
          </cell>
          <cell r="O100" t="str">
            <v>111</v>
          </cell>
          <cell r="P100" t="str">
            <v>29</v>
          </cell>
          <cell r="Q100" t="str">
            <v>5</v>
          </cell>
          <cell r="R100" t="str">
            <v>48.39</v>
          </cell>
        </row>
        <row r="101">
          <cell r="G101" t="str">
            <v>202329220304</v>
          </cell>
          <cell r="H101" t="str">
            <v>邓丽云</v>
          </cell>
          <cell r="I101" t="str">
            <v>女</v>
          </cell>
          <cell r="J101" t="str">
            <v>中国共产主义青年团团员</v>
          </cell>
          <cell r="K101" t="str">
            <v>3.83</v>
          </cell>
          <cell r="L101" t="str">
            <v>16</v>
          </cell>
          <cell r="M101" t="str">
            <v>99</v>
          </cell>
          <cell r="N101" t="str">
            <v>67.79</v>
          </cell>
          <cell r="O101" t="str">
            <v>156</v>
          </cell>
          <cell r="P101" t="str">
            <v>54</v>
          </cell>
          <cell r="Q101" t="str">
            <v>14</v>
          </cell>
          <cell r="R101" t="str">
            <v>45.2</v>
          </cell>
        </row>
        <row r="102">
          <cell r="G102" t="str">
            <v>202329220305</v>
          </cell>
          <cell r="H102" t="str">
            <v>韩嫚琳</v>
          </cell>
          <cell r="I102" t="str">
            <v>女</v>
          </cell>
          <cell r="J102" t="str">
            <v>中国共产主义青年团团员</v>
          </cell>
          <cell r="K102" t="str">
            <v>4.14</v>
          </cell>
          <cell r="L102" t="str">
            <v>7</v>
          </cell>
          <cell r="M102" t="str">
            <v>46</v>
          </cell>
          <cell r="N102" t="str">
            <v>71.5</v>
          </cell>
          <cell r="O102" t="str">
            <v>125</v>
          </cell>
          <cell r="P102" t="str">
            <v>37</v>
          </cell>
          <cell r="Q102" t="str">
            <v>8</v>
          </cell>
          <cell r="R102" t="str">
            <v>48.86</v>
          </cell>
        </row>
        <row r="103">
          <cell r="G103" t="str">
            <v>202329110107</v>
          </cell>
          <cell r="H103" t="str">
            <v>刘东昊</v>
          </cell>
          <cell r="I103" t="str">
            <v>男</v>
          </cell>
          <cell r="J103" t="str">
            <v>中国共产主义青年团团员</v>
          </cell>
          <cell r="K103" t="str">
            <v>4.32</v>
          </cell>
          <cell r="L103" t="str">
            <v>13</v>
          </cell>
          <cell r="M103" t="str">
            <v>62</v>
          </cell>
          <cell r="N103" t="str">
            <v>74.72</v>
          </cell>
          <cell r="O103" t="str">
            <v>73</v>
          </cell>
          <cell r="P103" t="str">
            <v>42</v>
          </cell>
          <cell r="Q103" t="str">
            <v>14</v>
          </cell>
          <cell r="R103" t="str">
            <v>51.99</v>
          </cell>
        </row>
        <row r="104">
          <cell r="G104" t="str">
            <v>202329110108</v>
          </cell>
          <cell r="H104" t="str">
            <v>刘康成</v>
          </cell>
          <cell r="I104" t="str">
            <v>男</v>
          </cell>
          <cell r="J104" t="str">
            <v>群众</v>
          </cell>
          <cell r="K104" t="str">
            <v>4.29</v>
          </cell>
          <cell r="L104" t="str">
            <v>15</v>
          </cell>
          <cell r="M104" t="str">
            <v>70</v>
          </cell>
          <cell r="N104" t="str">
            <v>74.46</v>
          </cell>
          <cell r="O104" t="str">
            <v>77</v>
          </cell>
          <cell r="P104" t="str">
            <v>43</v>
          </cell>
          <cell r="Q104" t="str">
            <v>15</v>
          </cell>
          <cell r="R104" t="str">
            <v>51.63</v>
          </cell>
        </row>
        <row r="105">
          <cell r="G105" t="str">
            <v>202329110109</v>
          </cell>
          <cell r="H105" t="str">
            <v>刘星雨</v>
          </cell>
          <cell r="I105" t="str">
            <v>女</v>
          </cell>
          <cell r="J105" t="str">
            <v>群众</v>
          </cell>
          <cell r="K105" t="str">
            <v>4.32</v>
          </cell>
          <cell r="L105" t="str">
            <v>14</v>
          </cell>
          <cell r="M105" t="str">
            <v>63</v>
          </cell>
          <cell r="N105" t="str">
            <v>74.82</v>
          </cell>
          <cell r="O105" t="str">
            <v>70</v>
          </cell>
          <cell r="P105" t="str">
            <v>41</v>
          </cell>
          <cell r="Q105" t="str">
            <v>13</v>
          </cell>
          <cell r="R105" t="str">
            <v>51.99</v>
          </cell>
        </row>
        <row r="106">
          <cell r="G106" t="str">
            <v>202329110117</v>
          </cell>
          <cell r="H106" t="str">
            <v>吴庆超</v>
          </cell>
          <cell r="I106" t="str">
            <v>男</v>
          </cell>
          <cell r="J106" t="str">
            <v>群众</v>
          </cell>
          <cell r="K106" t="str">
            <v>4.5</v>
          </cell>
          <cell r="L106" t="str">
            <v>2</v>
          </cell>
          <cell r="M106" t="str">
            <v>11</v>
          </cell>
          <cell r="N106" t="str">
            <v>77.01</v>
          </cell>
          <cell r="O106" t="str">
            <v>47</v>
          </cell>
          <cell r="P106" t="str">
            <v>24</v>
          </cell>
          <cell r="Q106" t="str">
            <v>10</v>
          </cell>
          <cell r="R106" t="str">
            <v>54.16</v>
          </cell>
        </row>
        <row r="107">
          <cell r="G107" t="str">
            <v>202329110114</v>
          </cell>
          <cell r="H107" t="str">
            <v>唐炳林</v>
          </cell>
          <cell r="I107" t="str">
            <v>男</v>
          </cell>
          <cell r="J107" t="str">
            <v>群众</v>
          </cell>
          <cell r="K107" t="str">
            <v>3.99</v>
          </cell>
          <cell r="L107" t="str">
            <v>21</v>
          </cell>
          <cell r="M107" t="str">
            <v>124</v>
          </cell>
          <cell r="N107" t="str">
            <v>70.62</v>
          </cell>
          <cell r="O107" t="str">
            <v>136</v>
          </cell>
          <cell r="P107" t="str">
            <v>62</v>
          </cell>
          <cell r="Q107" t="str">
            <v>21</v>
          </cell>
          <cell r="R107" t="str">
            <v>48.02</v>
          </cell>
        </row>
        <row r="108">
          <cell r="G108" t="str">
            <v>202329110104</v>
          </cell>
          <cell r="H108" t="str">
            <v>姜炫竹</v>
          </cell>
          <cell r="I108" t="str">
            <v>女</v>
          </cell>
          <cell r="J108" t="str">
            <v>中国共产主义青年团团员</v>
          </cell>
          <cell r="K108" t="str">
            <v>4.11</v>
          </cell>
          <cell r="L108" t="str">
            <v>18</v>
          </cell>
          <cell r="M108" t="str">
            <v>99</v>
          </cell>
          <cell r="N108" t="str">
            <v>71.5</v>
          </cell>
          <cell r="O108" t="str">
            <v>125</v>
          </cell>
          <cell r="P108" t="str">
            <v>59</v>
          </cell>
          <cell r="Q108" t="str">
            <v>19</v>
          </cell>
          <cell r="R108" t="str">
            <v>49.46</v>
          </cell>
        </row>
        <row r="109">
          <cell r="G109" t="str">
            <v>202329110112</v>
          </cell>
          <cell r="H109" t="str">
            <v>孙景轩</v>
          </cell>
          <cell r="I109" t="str">
            <v>男</v>
          </cell>
          <cell r="J109" t="str">
            <v>中国共产主义青年团团员</v>
          </cell>
          <cell r="K109" t="str">
            <v>4.06</v>
          </cell>
          <cell r="L109" t="str">
            <v>19</v>
          </cell>
          <cell r="M109" t="str">
            <v>109</v>
          </cell>
          <cell r="N109" t="str">
            <v>71.63</v>
          </cell>
          <cell r="O109" t="str">
            <v>122</v>
          </cell>
          <cell r="P109" t="str">
            <v>58</v>
          </cell>
          <cell r="Q109" t="str">
            <v>18</v>
          </cell>
          <cell r="R109" t="str">
            <v>48.86</v>
          </cell>
        </row>
        <row r="110">
          <cell r="G110" t="str">
            <v>202329110102</v>
          </cell>
          <cell r="H110" t="str">
            <v>方家怀</v>
          </cell>
          <cell r="I110" t="str">
            <v>女</v>
          </cell>
          <cell r="J110" t="str">
            <v>中国共产主义青年团团员</v>
          </cell>
          <cell r="K110" t="str">
            <v>4.47</v>
          </cell>
          <cell r="L110" t="str">
            <v>4</v>
          </cell>
          <cell r="M110" t="str">
            <v>23</v>
          </cell>
          <cell r="N110" t="str">
            <v>86.3</v>
          </cell>
          <cell r="O110" t="str">
            <v>13</v>
          </cell>
          <cell r="P110" t="str">
            <v>5</v>
          </cell>
          <cell r="Q110" t="str">
            <v>3</v>
          </cell>
          <cell r="R110" t="str">
            <v>61.8</v>
          </cell>
        </row>
        <row r="111">
          <cell r="G111" t="str">
            <v>202329110122</v>
          </cell>
          <cell r="H111" t="str">
            <v>曾嘉杰</v>
          </cell>
          <cell r="I111" t="str">
            <v>男</v>
          </cell>
          <cell r="J111" t="str">
            <v>中国共产主义青年团团员</v>
          </cell>
          <cell r="K111" t="str">
            <v>4.44</v>
          </cell>
          <cell r="L111" t="str">
            <v>7</v>
          </cell>
          <cell r="M111" t="str">
            <v>31</v>
          </cell>
          <cell r="N111" t="str">
            <v>77.24</v>
          </cell>
          <cell r="O111" t="str">
            <v>45</v>
          </cell>
          <cell r="P111" t="str">
            <v>23</v>
          </cell>
          <cell r="Q111" t="str">
            <v>9</v>
          </cell>
          <cell r="R111" t="str">
            <v>53.44</v>
          </cell>
        </row>
        <row r="112">
          <cell r="G112" t="str">
            <v>202329110123</v>
          </cell>
          <cell r="H112" t="str">
            <v>曾煜乾</v>
          </cell>
          <cell r="I112" t="str">
            <v>男</v>
          </cell>
          <cell r="J112" t="str">
            <v>群众</v>
          </cell>
          <cell r="K112" t="str">
            <v>4.52</v>
          </cell>
          <cell r="L112" t="str">
            <v>1</v>
          </cell>
          <cell r="M112" t="str">
            <v>10</v>
          </cell>
          <cell r="N112" t="str">
            <v>91.49</v>
          </cell>
          <cell r="O112" t="str">
            <v>4</v>
          </cell>
          <cell r="P112" t="str">
            <v>2</v>
          </cell>
          <cell r="Q112" t="str">
            <v>1</v>
          </cell>
          <cell r="R112" t="str">
            <v>64.4</v>
          </cell>
        </row>
        <row r="113">
          <cell r="G113" t="str">
            <v>202329110105</v>
          </cell>
          <cell r="H113" t="str">
            <v>李志</v>
          </cell>
          <cell r="I113" t="str">
            <v>男</v>
          </cell>
          <cell r="J113" t="str">
            <v>群众</v>
          </cell>
          <cell r="K113" t="str">
            <v>4.41</v>
          </cell>
          <cell r="L113" t="str">
            <v>9</v>
          </cell>
          <cell r="M113" t="str">
            <v>38</v>
          </cell>
          <cell r="N113" t="str">
            <v>75.75</v>
          </cell>
          <cell r="O113" t="str">
            <v>59</v>
          </cell>
          <cell r="P113" t="str">
            <v>33</v>
          </cell>
          <cell r="Q113" t="str">
            <v>11</v>
          </cell>
          <cell r="R113" t="str">
            <v>53.07</v>
          </cell>
        </row>
        <row r="114">
          <cell r="G114" t="str">
            <v>202329110120</v>
          </cell>
          <cell r="H114" t="str">
            <v>杨晓倩</v>
          </cell>
          <cell r="I114" t="str">
            <v>女</v>
          </cell>
          <cell r="J114" t="str">
            <v>中国共产主义青年团团员</v>
          </cell>
          <cell r="K114" t="str">
            <v>4.36</v>
          </cell>
          <cell r="L114" t="str">
            <v>10</v>
          </cell>
          <cell r="M114" t="str">
            <v>48</v>
          </cell>
          <cell r="N114" t="str">
            <v>75.49</v>
          </cell>
          <cell r="O114" t="str">
            <v>61</v>
          </cell>
          <cell r="P114" t="str">
            <v>35</v>
          </cell>
          <cell r="Q114" t="str">
            <v>12</v>
          </cell>
          <cell r="R114" t="str">
            <v>52.47</v>
          </cell>
        </row>
        <row r="115">
          <cell r="G115" t="str">
            <v>202329110106</v>
          </cell>
          <cell r="H115" t="str">
            <v>林俊浩</v>
          </cell>
          <cell r="I115" t="str">
            <v>男</v>
          </cell>
          <cell r="J115" t="str">
            <v>中国共产主义青年团团员</v>
          </cell>
          <cell r="K115" t="str">
            <v>4.46</v>
          </cell>
          <cell r="L115" t="str">
            <v>5</v>
          </cell>
          <cell r="M115" t="str">
            <v>27</v>
          </cell>
          <cell r="N115" t="str">
            <v>82.18</v>
          </cell>
          <cell r="O115" t="str">
            <v>25</v>
          </cell>
          <cell r="P115" t="str">
            <v>11</v>
          </cell>
          <cell r="Q115" t="str">
            <v>6</v>
          </cell>
          <cell r="R115" t="str">
            <v>57.68</v>
          </cell>
        </row>
        <row r="116">
          <cell r="G116" t="str">
            <v>202329110116</v>
          </cell>
          <cell r="H116" t="str">
            <v>温德坤</v>
          </cell>
          <cell r="I116" t="str">
            <v>男</v>
          </cell>
          <cell r="J116" t="str">
            <v>群众</v>
          </cell>
          <cell r="K116" t="str">
            <v>4.25</v>
          </cell>
          <cell r="L116" t="str">
            <v>17</v>
          </cell>
          <cell r="M116" t="str">
            <v>79</v>
          </cell>
          <cell r="N116" t="str">
            <v>74.11</v>
          </cell>
          <cell r="O116" t="str">
            <v>84</v>
          </cell>
          <cell r="P116" t="str">
            <v>46</v>
          </cell>
          <cell r="Q116" t="str">
            <v>17</v>
          </cell>
          <cell r="R116" t="str">
            <v>51.15</v>
          </cell>
        </row>
        <row r="117">
          <cell r="G117" t="str">
            <v>202329110111</v>
          </cell>
          <cell r="H117" t="str">
            <v>盛浩哲</v>
          </cell>
          <cell r="I117" t="str">
            <v>男</v>
          </cell>
          <cell r="J117" t="str">
            <v>群众</v>
          </cell>
          <cell r="K117" t="str">
            <v>4.48</v>
          </cell>
          <cell r="L117" t="str">
            <v>3</v>
          </cell>
          <cell r="M117" t="str">
            <v>20</v>
          </cell>
          <cell r="N117" t="str">
            <v>90.43</v>
          </cell>
          <cell r="O117" t="str">
            <v>6</v>
          </cell>
          <cell r="P117" t="str">
            <v>4</v>
          </cell>
          <cell r="Q117" t="str">
            <v>2</v>
          </cell>
          <cell r="R117" t="str">
            <v>59.77</v>
          </cell>
        </row>
        <row r="118">
          <cell r="G118" t="str">
            <v>202329110118</v>
          </cell>
          <cell r="H118" t="str">
            <v>肖城烽</v>
          </cell>
          <cell r="I118" t="str">
            <v>男</v>
          </cell>
          <cell r="J118" t="str">
            <v>群众</v>
          </cell>
          <cell r="K118" t="str">
            <v>4.27</v>
          </cell>
          <cell r="L118" t="str">
            <v>16</v>
          </cell>
          <cell r="M118" t="str">
            <v>74</v>
          </cell>
          <cell r="N118" t="str">
            <v>74.14</v>
          </cell>
          <cell r="O118" t="str">
            <v>83</v>
          </cell>
          <cell r="P118" t="str">
            <v>45</v>
          </cell>
          <cell r="Q118" t="str">
            <v>16</v>
          </cell>
          <cell r="R118" t="str">
            <v>51.39</v>
          </cell>
        </row>
        <row r="119">
          <cell r="G119" t="str">
            <v>202329110101</v>
          </cell>
          <cell r="H119" t="str">
            <v>蔡烨</v>
          </cell>
          <cell r="I119" t="str">
            <v>男</v>
          </cell>
          <cell r="J119" t="str">
            <v>中国共产主义青年团团员</v>
          </cell>
          <cell r="K119" t="str">
            <v>4.03</v>
          </cell>
          <cell r="L119" t="str">
            <v>20</v>
          </cell>
          <cell r="M119" t="str">
            <v>116</v>
          </cell>
          <cell r="N119" t="str">
            <v>71.17</v>
          </cell>
          <cell r="O119" t="str">
            <v>131</v>
          </cell>
          <cell r="P119" t="str">
            <v>60</v>
          </cell>
          <cell r="Q119" t="str">
            <v>20</v>
          </cell>
          <cell r="R119" t="str">
            <v>48.5</v>
          </cell>
        </row>
        <row r="120">
          <cell r="G120" t="str">
            <v>202329110113</v>
          </cell>
          <cell r="H120" t="str">
            <v>覃俊豪</v>
          </cell>
          <cell r="I120" t="str">
            <v>男</v>
          </cell>
          <cell r="J120" t="str">
            <v>群众</v>
          </cell>
          <cell r="K120" t="str">
            <v>3.89</v>
          </cell>
          <cell r="L120" t="str">
            <v>22</v>
          </cell>
          <cell r="M120" t="str">
            <v>144</v>
          </cell>
          <cell r="N120" t="str">
            <v>69.43</v>
          </cell>
          <cell r="O120" t="str">
            <v>145</v>
          </cell>
          <cell r="P120" t="str">
            <v>63</v>
          </cell>
          <cell r="Q120" t="str">
            <v>22</v>
          </cell>
          <cell r="R120" t="str">
            <v>46.82</v>
          </cell>
        </row>
        <row r="121">
          <cell r="G121" t="str">
            <v>202329110125</v>
          </cell>
          <cell r="H121" t="str">
            <v>郑嘉伟</v>
          </cell>
          <cell r="I121" t="str">
            <v>男</v>
          </cell>
          <cell r="J121" t="str">
            <v>群众</v>
          </cell>
          <cell r="K121" t="str">
            <v>4.44</v>
          </cell>
          <cell r="L121" t="str">
            <v>8</v>
          </cell>
          <cell r="M121" t="str">
            <v>32</v>
          </cell>
          <cell r="N121" t="str">
            <v>77.77</v>
          </cell>
          <cell r="O121" t="str">
            <v>42</v>
          </cell>
          <cell r="P121" t="str">
            <v>22</v>
          </cell>
          <cell r="Q121" t="str">
            <v>8</v>
          </cell>
          <cell r="R121" t="str">
            <v>53.44</v>
          </cell>
        </row>
        <row r="122">
          <cell r="G122" t="str">
            <v>202329110115</v>
          </cell>
          <cell r="H122" t="str">
            <v>韦文露</v>
          </cell>
          <cell r="I122" t="str">
            <v>女</v>
          </cell>
          <cell r="J122" t="str">
            <v>群众</v>
          </cell>
          <cell r="K122" t="str">
            <v>4.32</v>
          </cell>
          <cell r="L122" t="str">
            <v>12</v>
          </cell>
          <cell r="M122" t="str">
            <v>61</v>
          </cell>
          <cell r="N122" t="str">
            <v>82.9</v>
          </cell>
          <cell r="O122" t="str">
            <v>21</v>
          </cell>
          <cell r="P122" t="str">
            <v>9</v>
          </cell>
          <cell r="Q122" t="str">
            <v>4</v>
          </cell>
          <cell r="R122" t="str">
            <v>57.99</v>
          </cell>
        </row>
        <row r="123">
          <cell r="G123" t="str">
            <v>202329110110</v>
          </cell>
          <cell r="H123" t="str">
            <v>麦嘉敏</v>
          </cell>
          <cell r="I123" t="str">
            <v>女</v>
          </cell>
          <cell r="J123" t="str">
            <v>中国共产主义青年团团员</v>
          </cell>
          <cell r="K123" t="str">
            <v>4.46</v>
          </cell>
          <cell r="L123" t="str">
            <v>6</v>
          </cell>
          <cell r="M123" t="str">
            <v>29</v>
          </cell>
          <cell r="N123" t="str">
            <v>80.45</v>
          </cell>
          <cell r="O123" t="str">
            <v>33</v>
          </cell>
          <cell r="P123" t="str">
            <v>17</v>
          </cell>
          <cell r="Q123" t="str">
            <v>7</v>
          </cell>
          <cell r="R123" t="str">
            <v>55.68</v>
          </cell>
        </row>
        <row r="124">
          <cell r="G124" t="str">
            <v>202329110103</v>
          </cell>
          <cell r="H124" t="str">
            <v>黄子豪</v>
          </cell>
          <cell r="I124" t="str">
            <v>男</v>
          </cell>
          <cell r="J124" t="str">
            <v>中国共产主义青年团团员</v>
          </cell>
          <cell r="K124" t="str">
            <v>4.35</v>
          </cell>
          <cell r="L124" t="str">
            <v>11</v>
          </cell>
          <cell r="M124" t="str">
            <v>52</v>
          </cell>
          <cell r="N124" t="str">
            <v>82.49</v>
          </cell>
          <cell r="O124" t="str">
            <v>24</v>
          </cell>
          <cell r="P124" t="str">
            <v>10</v>
          </cell>
          <cell r="Q124" t="str">
            <v>5</v>
          </cell>
          <cell r="R124" t="str">
            <v>52.35</v>
          </cell>
        </row>
        <row r="125">
          <cell r="G125" t="str">
            <v>202329110211</v>
          </cell>
          <cell r="H125" t="str">
            <v>刘佳彬</v>
          </cell>
          <cell r="I125" t="str">
            <v>男</v>
          </cell>
          <cell r="J125" t="str">
            <v>群众</v>
          </cell>
          <cell r="K125" t="str">
            <v>4.17</v>
          </cell>
          <cell r="L125" t="str">
            <v>21</v>
          </cell>
          <cell r="M125" t="str">
            <v>94</v>
          </cell>
          <cell r="N125" t="str">
            <v>72.94</v>
          </cell>
          <cell r="O125" t="str">
            <v>108</v>
          </cell>
          <cell r="P125" t="str">
            <v>55</v>
          </cell>
          <cell r="Q125" t="str">
            <v>21</v>
          </cell>
          <cell r="R125" t="str">
            <v>50.19</v>
          </cell>
        </row>
        <row r="126">
          <cell r="G126" t="str">
            <v>202329110212</v>
          </cell>
          <cell r="H126" t="str">
            <v>刘铭晖</v>
          </cell>
          <cell r="I126" t="str">
            <v>男</v>
          </cell>
          <cell r="J126" t="str">
            <v>群众</v>
          </cell>
          <cell r="K126" t="str">
            <v>4.27</v>
          </cell>
          <cell r="L126" t="str">
            <v>17</v>
          </cell>
          <cell r="M126" t="str">
            <v>75</v>
          </cell>
          <cell r="N126" t="str">
            <v>74.08</v>
          </cell>
          <cell r="O126" t="str">
            <v>86</v>
          </cell>
          <cell r="P126" t="str">
            <v>48</v>
          </cell>
          <cell r="Q126" t="str">
            <v>17</v>
          </cell>
          <cell r="R126" t="str">
            <v>51.39</v>
          </cell>
        </row>
        <row r="127">
          <cell r="G127" t="str">
            <v>202329110222</v>
          </cell>
          <cell r="H127" t="str">
            <v>叶梓华</v>
          </cell>
          <cell r="I127" t="str">
            <v>男</v>
          </cell>
          <cell r="J127" t="str">
            <v>中国共产主义青年团团员</v>
          </cell>
          <cell r="K127" t="str">
            <v>4.57</v>
          </cell>
          <cell r="L127" t="str">
            <v>1</v>
          </cell>
          <cell r="M127" t="str">
            <v>5</v>
          </cell>
          <cell r="N127" t="str">
            <v>83.74</v>
          </cell>
          <cell r="O127" t="str">
            <v>20</v>
          </cell>
          <cell r="P127" t="str">
            <v>8</v>
          </cell>
          <cell r="Q127" t="str">
            <v>4</v>
          </cell>
          <cell r="R127" t="str">
            <v>59.5</v>
          </cell>
        </row>
        <row r="128">
          <cell r="G128" t="str">
            <v>202329110225</v>
          </cell>
          <cell r="H128" t="str">
            <v>周甜甜</v>
          </cell>
          <cell r="I128" t="str">
            <v>女</v>
          </cell>
          <cell r="J128" t="str">
            <v>中国共产主义青年团团员</v>
          </cell>
          <cell r="K128" t="str">
            <v>4.42</v>
          </cell>
          <cell r="L128" t="str">
            <v>12</v>
          </cell>
          <cell r="M128" t="str">
            <v>34</v>
          </cell>
          <cell r="N128" t="str">
            <v>84.95</v>
          </cell>
          <cell r="O128" t="str">
            <v>17</v>
          </cell>
          <cell r="P128" t="str">
            <v>7</v>
          </cell>
          <cell r="Q128" t="str">
            <v>3</v>
          </cell>
          <cell r="R128" t="str">
            <v>53.34</v>
          </cell>
        </row>
        <row r="129">
          <cell r="G129" t="str">
            <v>202329110227</v>
          </cell>
          <cell r="H129" t="str">
            <v>庄皓轩</v>
          </cell>
          <cell r="I129" t="str">
            <v>男</v>
          </cell>
          <cell r="J129" t="str">
            <v>群众</v>
          </cell>
          <cell r="K129" t="str">
            <v>4.47</v>
          </cell>
          <cell r="L129" t="str">
            <v>6</v>
          </cell>
          <cell r="M129" t="str">
            <v>22</v>
          </cell>
          <cell r="N129" t="str">
            <v>76.76</v>
          </cell>
          <cell r="O129" t="str">
            <v>49</v>
          </cell>
          <cell r="P129" t="str">
            <v>26</v>
          </cell>
          <cell r="Q129" t="str">
            <v>11</v>
          </cell>
          <cell r="R129" t="str">
            <v>53.8</v>
          </cell>
        </row>
        <row r="130">
          <cell r="G130" t="str">
            <v>202329110223</v>
          </cell>
          <cell r="H130" t="str">
            <v>应宁媛</v>
          </cell>
          <cell r="I130" t="str">
            <v>女</v>
          </cell>
          <cell r="J130" t="str">
            <v>群众</v>
          </cell>
          <cell r="K130" t="str">
            <v>4.47</v>
          </cell>
          <cell r="L130" t="str">
            <v>8</v>
          </cell>
          <cell r="M130" t="str">
            <v>25</v>
          </cell>
          <cell r="N130" t="str">
            <v>79.45</v>
          </cell>
          <cell r="O130" t="str">
            <v>36</v>
          </cell>
          <cell r="P130" t="str">
            <v>18</v>
          </cell>
          <cell r="Q130" t="str">
            <v>8</v>
          </cell>
          <cell r="R130" t="str">
            <v>55.3</v>
          </cell>
        </row>
        <row r="131">
          <cell r="G131" t="str">
            <v>202329110224</v>
          </cell>
          <cell r="H131" t="str">
            <v>张秀雯</v>
          </cell>
          <cell r="I131" t="str">
            <v>女</v>
          </cell>
          <cell r="J131" t="str">
            <v>中国共产主义青年团团员</v>
          </cell>
          <cell r="K131" t="str">
            <v>4.49</v>
          </cell>
          <cell r="L131" t="str">
            <v>4</v>
          </cell>
          <cell r="M131" t="str">
            <v>14</v>
          </cell>
          <cell r="N131" t="str">
            <v>92.43</v>
          </cell>
          <cell r="O131" t="str">
            <v>2</v>
          </cell>
          <cell r="P131" t="str">
            <v>1</v>
          </cell>
          <cell r="Q131" t="str">
            <v>1</v>
          </cell>
          <cell r="R131" t="str">
            <v>60.19</v>
          </cell>
        </row>
        <row r="132">
          <cell r="G132" t="str">
            <v>202329110226</v>
          </cell>
          <cell r="H132" t="str">
            <v>朱泽宇</v>
          </cell>
          <cell r="I132" t="str">
            <v>男</v>
          </cell>
          <cell r="J132" t="str">
            <v>群众</v>
          </cell>
          <cell r="K132" t="str">
            <v>4.5</v>
          </cell>
          <cell r="L132" t="str">
            <v>3</v>
          </cell>
          <cell r="M132" t="str">
            <v>12</v>
          </cell>
          <cell r="N132" t="str">
            <v>80.47</v>
          </cell>
          <cell r="O132" t="str">
            <v>32</v>
          </cell>
          <cell r="P132" t="str">
            <v>16</v>
          </cell>
          <cell r="Q132" t="str">
            <v>7</v>
          </cell>
          <cell r="R132" t="str">
            <v>56.16</v>
          </cell>
        </row>
        <row r="133">
          <cell r="G133" t="str">
            <v>202329110221</v>
          </cell>
          <cell r="H133" t="str">
            <v>杨政宇</v>
          </cell>
          <cell r="I133" t="str">
            <v>男</v>
          </cell>
          <cell r="J133" t="str">
            <v>中国共产主义青年团团员</v>
          </cell>
          <cell r="K133" t="str">
            <v>4.49</v>
          </cell>
          <cell r="L133" t="str">
            <v>5</v>
          </cell>
          <cell r="M133" t="str">
            <v>15</v>
          </cell>
          <cell r="N133" t="str">
            <v>79.19</v>
          </cell>
          <cell r="O133" t="str">
            <v>38</v>
          </cell>
          <cell r="P133" t="str">
            <v>20</v>
          </cell>
          <cell r="Q133" t="str">
            <v>10</v>
          </cell>
          <cell r="R133" t="str">
            <v>54.04</v>
          </cell>
        </row>
        <row r="134">
          <cell r="G134" t="str">
            <v>202329110209</v>
          </cell>
          <cell r="H134" t="str">
            <v>林婧屏</v>
          </cell>
          <cell r="I134" t="str">
            <v>女</v>
          </cell>
          <cell r="J134" t="str">
            <v>中国共产主义青年团团员</v>
          </cell>
          <cell r="K134" t="str">
            <v>4.47</v>
          </cell>
          <cell r="L134" t="str">
            <v>7</v>
          </cell>
          <cell r="M134" t="str">
            <v>24</v>
          </cell>
          <cell r="N134" t="str">
            <v>81.52</v>
          </cell>
          <cell r="O134" t="str">
            <v>27</v>
          </cell>
          <cell r="P134" t="str">
            <v>13</v>
          </cell>
          <cell r="Q134" t="str">
            <v>5</v>
          </cell>
          <cell r="R134" t="str">
            <v>55.8</v>
          </cell>
        </row>
        <row r="135">
          <cell r="G135" t="str">
            <v>202329110210</v>
          </cell>
          <cell r="H135" t="str">
            <v>林昭辰</v>
          </cell>
          <cell r="I135" t="str">
            <v>男</v>
          </cell>
          <cell r="J135" t="str">
            <v>中国共产主义青年团团员</v>
          </cell>
          <cell r="K135" t="str">
            <v>4.1</v>
          </cell>
          <cell r="L135" t="str">
            <v>22</v>
          </cell>
          <cell r="M135" t="str">
            <v>103</v>
          </cell>
          <cell r="N135" t="str">
            <v>73.16</v>
          </cell>
          <cell r="O135" t="str">
            <v>107</v>
          </cell>
          <cell r="P135" t="str">
            <v>54</v>
          </cell>
          <cell r="Q135" t="str">
            <v>20</v>
          </cell>
          <cell r="R135" t="str">
            <v>50.84</v>
          </cell>
        </row>
        <row r="136">
          <cell r="G136" t="str">
            <v>202329110214</v>
          </cell>
          <cell r="H136" t="str">
            <v>欧阳健</v>
          </cell>
          <cell r="I136" t="str">
            <v>男</v>
          </cell>
          <cell r="J136" t="str">
            <v>群众</v>
          </cell>
          <cell r="K136" t="str">
            <v>4.46</v>
          </cell>
          <cell r="L136" t="str">
            <v>10</v>
          </cell>
          <cell r="M136" t="str">
            <v>28</v>
          </cell>
          <cell r="N136" t="str">
            <v>80.81</v>
          </cell>
          <cell r="O136" t="str">
            <v>29</v>
          </cell>
          <cell r="P136" t="str">
            <v>14</v>
          </cell>
          <cell r="Q136" t="str">
            <v>6</v>
          </cell>
          <cell r="R136" t="str">
            <v>53.68</v>
          </cell>
        </row>
        <row r="137">
          <cell r="G137" t="str">
            <v>202329110207</v>
          </cell>
          <cell r="H137" t="str">
            <v>江士杰</v>
          </cell>
          <cell r="I137" t="str">
            <v>男</v>
          </cell>
          <cell r="J137" t="str">
            <v>群众</v>
          </cell>
          <cell r="K137" t="str">
            <v>4.47</v>
          </cell>
          <cell r="L137" t="str">
            <v>9</v>
          </cell>
          <cell r="M137" t="str">
            <v>26</v>
          </cell>
          <cell r="N137" t="str">
            <v>76.44</v>
          </cell>
          <cell r="O137" t="str">
            <v>55</v>
          </cell>
          <cell r="P137" t="str">
            <v>31</v>
          </cell>
          <cell r="Q137" t="str">
            <v>13</v>
          </cell>
          <cell r="R137" t="str">
            <v>53.8</v>
          </cell>
        </row>
        <row r="138">
          <cell r="G138" t="str">
            <v>202329110215</v>
          </cell>
          <cell r="H138" t="str">
            <v>沈邱挺</v>
          </cell>
          <cell r="I138" t="str">
            <v>男</v>
          </cell>
          <cell r="J138" t="str">
            <v>群众</v>
          </cell>
          <cell r="K138" t="str">
            <v>4.24</v>
          </cell>
          <cell r="L138" t="str">
            <v>19</v>
          </cell>
          <cell r="M138" t="str">
            <v>81</v>
          </cell>
          <cell r="N138" t="str">
            <v>73.73</v>
          </cell>
          <cell r="O138" t="str">
            <v>97</v>
          </cell>
          <cell r="P138" t="str">
            <v>51</v>
          </cell>
          <cell r="Q138" t="str">
            <v>19</v>
          </cell>
          <cell r="R138" t="str">
            <v>51.03</v>
          </cell>
        </row>
        <row r="139">
          <cell r="G139" t="str">
            <v>202329110217</v>
          </cell>
          <cell r="H139" t="str">
            <v>田奇稷</v>
          </cell>
          <cell r="I139" t="str">
            <v>男</v>
          </cell>
          <cell r="J139" t="str">
            <v>中国共产主义青年团团员</v>
          </cell>
          <cell r="K139" t="str">
            <v>4.44</v>
          </cell>
          <cell r="L139" t="str">
            <v>11</v>
          </cell>
          <cell r="M139" t="str">
            <v>30</v>
          </cell>
          <cell r="N139" t="str">
            <v>79.41</v>
          </cell>
          <cell r="O139" t="str">
            <v>37</v>
          </cell>
          <cell r="P139" t="str">
            <v>19</v>
          </cell>
          <cell r="Q139" t="str">
            <v>9</v>
          </cell>
          <cell r="R139" t="str">
            <v>53.44</v>
          </cell>
        </row>
        <row r="140">
          <cell r="G140" t="str">
            <v>202329110220</v>
          </cell>
          <cell r="H140" t="str">
            <v>胥杨凯</v>
          </cell>
          <cell r="I140" t="str">
            <v>男</v>
          </cell>
          <cell r="J140" t="str">
            <v>中国共产主义青年团团员</v>
          </cell>
          <cell r="K140" t="str">
            <v>4.25</v>
          </cell>
          <cell r="L140" t="str">
            <v>18</v>
          </cell>
          <cell r="M140" t="str">
            <v>78</v>
          </cell>
          <cell r="N140" t="str">
            <v>73.78</v>
          </cell>
          <cell r="O140" t="str">
            <v>95</v>
          </cell>
          <cell r="P140" t="str">
            <v>50</v>
          </cell>
          <cell r="Q140" t="str">
            <v>18</v>
          </cell>
          <cell r="R140" t="str">
            <v>51.15</v>
          </cell>
        </row>
        <row r="141">
          <cell r="G141" t="str">
            <v>202329110218</v>
          </cell>
          <cell r="H141" t="str">
            <v>谢兴威</v>
          </cell>
          <cell r="I141" t="str">
            <v>男</v>
          </cell>
          <cell r="J141" t="str">
            <v>群众</v>
          </cell>
          <cell r="K141" t="str">
            <v>4.56</v>
          </cell>
          <cell r="L141" t="str">
            <v>2</v>
          </cell>
          <cell r="M141" t="str">
            <v>7</v>
          </cell>
          <cell r="N141" t="str">
            <v>86.26</v>
          </cell>
          <cell r="O141" t="str">
            <v>14</v>
          </cell>
          <cell r="P141" t="str">
            <v>6</v>
          </cell>
          <cell r="Q141" t="str">
            <v>2</v>
          </cell>
          <cell r="R141" t="str">
            <v>61.38</v>
          </cell>
        </row>
        <row r="142">
          <cell r="G142" t="str">
            <v>202329110202</v>
          </cell>
          <cell r="H142" t="str">
            <v>陈振柠</v>
          </cell>
          <cell r="I142" t="str">
            <v>男</v>
          </cell>
          <cell r="J142" t="str">
            <v>中国共产主义青年团团员</v>
          </cell>
          <cell r="K142" t="str">
            <v>4.36</v>
          </cell>
          <cell r="L142" t="str">
            <v>15</v>
          </cell>
          <cell r="M142" t="str">
            <v>49</v>
          </cell>
          <cell r="N142" t="str">
            <v>74.86</v>
          </cell>
          <cell r="O142" t="str">
            <v>68</v>
          </cell>
          <cell r="P142" t="str">
            <v>39</v>
          </cell>
          <cell r="Q142" t="str">
            <v>15</v>
          </cell>
          <cell r="R142" t="str">
            <v>52.47</v>
          </cell>
        </row>
        <row r="143">
          <cell r="G143" t="str">
            <v>202329110204</v>
          </cell>
          <cell r="H143" t="str">
            <v>黄嘉怡</v>
          </cell>
          <cell r="I143" t="str">
            <v>女</v>
          </cell>
          <cell r="J143" t="str">
            <v>群众</v>
          </cell>
          <cell r="K143" t="str">
            <v>4.2</v>
          </cell>
          <cell r="L143" t="str">
            <v>20</v>
          </cell>
          <cell r="M143" t="str">
            <v>89</v>
          </cell>
          <cell r="N143" t="str">
            <v>72.94</v>
          </cell>
          <cell r="O143" t="str">
            <v>108</v>
          </cell>
          <cell r="P143" t="str">
            <v>55</v>
          </cell>
          <cell r="Q143" t="str">
            <v>21</v>
          </cell>
          <cell r="R143" t="str">
            <v>50.55</v>
          </cell>
        </row>
        <row r="144">
          <cell r="G144" t="str">
            <v>202329110206</v>
          </cell>
          <cell r="H144" t="str">
            <v>黄天厚</v>
          </cell>
          <cell r="I144" t="str">
            <v>男</v>
          </cell>
          <cell r="J144" t="str">
            <v>群众</v>
          </cell>
          <cell r="K144" t="str">
            <v>4.38</v>
          </cell>
          <cell r="L144" t="str">
            <v>14</v>
          </cell>
          <cell r="M144" t="str">
            <v>44</v>
          </cell>
          <cell r="N144" t="str">
            <v>75.49</v>
          </cell>
          <cell r="O144" t="str">
            <v>61</v>
          </cell>
          <cell r="P144" t="str">
            <v>35</v>
          </cell>
          <cell r="Q144" t="str">
            <v>14</v>
          </cell>
          <cell r="R144" t="str">
            <v>52.71</v>
          </cell>
        </row>
        <row r="145">
          <cell r="G145" t="str">
            <v>202329110205</v>
          </cell>
          <cell r="H145" t="str">
            <v>黄淋淋</v>
          </cell>
          <cell r="I145" t="str">
            <v>男</v>
          </cell>
          <cell r="J145" t="str">
            <v>群众</v>
          </cell>
          <cell r="K145" t="str">
            <v>4.39</v>
          </cell>
          <cell r="L145" t="str">
            <v>13</v>
          </cell>
          <cell r="M145" t="str">
            <v>42</v>
          </cell>
          <cell r="N145" t="str">
            <v>76.69</v>
          </cell>
          <cell r="O145" t="str">
            <v>52</v>
          </cell>
          <cell r="P145" t="str">
            <v>28</v>
          </cell>
          <cell r="Q145" t="str">
            <v>12</v>
          </cell>
          <cell r="R145" t="str">
            <v>52.83</v>
          </cell>
        </row>
        <row r="146">
          <cell r="G146" t="str">
            <v>202329110208</v>
          </cell>
          <cell r="H146" t="str">
            <v>黎诗韵</v>
          </cell>
          <cell r="I146" t="str">
            <v>女</v>
          </cell>
          <cell r="J146" t="str">
            <v>中国共产主义青年团团员</v>
          </cell>
          <cell r="K146" t="str">
            <v>4.34</v>
          </cell>
          <cell r="L146" t="str">
            <v>16</v>
          </cell>
          <cell r="M146" t="str">
            <v>55</v>
          </cell>
          <cell r="N146" t="str">
            <v>74.85</v>
          </cell>
          <cell r="O146" t="str">
            <v>69</v>
          </cell>
          <cell r="P146" t="str">
            <v>40</v>
          </cell>
          <cell r="Q146" t="str">
            <v>16</v>
          </cell>
          <cell r="R146" t="str">
            <v>52.23</v>
          </cell>
        </row>
        <row r="147">
          <cell r="G147" t="str">
            <v>202329110325</v>
          </cell>
          <cell r="H147" t="str">
            <v>乐泽鑫</v>
          </cell>
          <cell r="I147" t="str">
            <v>男</v>
          </cell>
          <cell r="J147" t="str">
            <v>群众</v>
          </cell>
          <cell r="K147" t="str">
            <v>4.14</v>
          </cell>
          <cell r="L147" t="str">
            <v>17</v>
          </cell>
          <cell r="M147" t="str">
            <v>97</v>
          </cell>
          <cell r="N147" t="str">
            <v>72.64</v>
          </cell>
          <cell r="O147" t="str">
            <v>113</v>
          </cell>
          <cell r="P147" t="str">
            <v>57</v>
          </cell>
          <cell r="Q147" t="str">
            <v>18</v>
          </cell>
          <cell r="R147" t="str">
            <v>49.82</v>
          </cell>
        </row>
        <row r="148">
          <cell r="G148" t="str">
            <v>202329110306</v>
          </cell>
          <cell r="H148" t="str">
            <v>何亦添</v>
          </cell>
          <cell r="I148" t="str">
            <v>男</v>
          </cell>
          <cell r="J148" t="str">
            <v>中国共产主义青年团团员</v>
          </cell>
          <cell r="K148" t="str">
            <v>4</v>
          </cell>
          <cell r="L148" t="str">
            <v>19</v>
          </cell>
          <cell r="M148" t="str">
            <v>121</v>
          </cell>
          <cell r="N148" t="str">
            <v>70.97</v>
          </cell>
          <cell r="O148" t="str">
            <v>133</v>
          </cell>
          <cell r="P148" t="str">
            <v>61</v>
          </cell>
          <cell r="Q148" t="str">
            <v>19</v>
          </cell>
          <cell r="R148" t="str">
            <v>48.14</v>
          </cell>
        </row>
        <row r="149">
          <cell r="G149" t="str">
            <v>202329110323</v>
          </cell>
          <cell r="H149" t="str">
            <v>叶晋良</v>
          </cell>
          <cell r="I149" t="str">
            <v>男</v>
          </cell>
          <cell r="J149" t="str">
            <v>群众</v>
          </cell>
          <cell r="K149" t="str">
            <v>4.35</v>
          </cell>
          <cell r="L149" t="str">
            <v>8</v>
          </cell>
          <cell r="M149" t="str">
            <v>53</v>
          </cell>
          <cell r="N149" t="str">
            <v>76.4</v>
          </cell>
          <cell r="O149" t="str">
            <v>57</v>
          </cell>
          <cell r="P149" t="str">
            <v>32</v>
          </cell>
          <cell r="Q149" t="str">
            <v>9</v>
          </cell>
          <cell r="R149" t="str">
            <v>52.35</v>
          </cell>
        </row>
        <row r="150">
          <cell r="G150" t="str">
            <v>202329110321</v>
          </cell>
          <cell r="H150" t="str">
            <v>吴启菀</v>
          </cell>
          <cell r="I150" t="str">
            <v>女</v>
          </cell>
          <cell r="J150" t="str">
            <v>群众</v>
          </cell>
          <cell r="K150" t="str">
            <v>4.35</v>
          </cell>
          <cell r="L150" t="str">
            <v>7</v>
          </cell>
          <cell r="M150" t="str">
            <v>51</v>
          </cell>
          <cell r="N150" t="str">
            <v>75.75</v>
          </cell>
          <cell r="O150" t="str">
            <v>59</v>
          </cell>
          <cell r="P150" t="str">
            <v>33</v>
          </cell>
          <cell r="Q150" t="str">
            <v>10</v>
          </cell>
          <cell r="R150" t="str">
            <v>52.35</v>
          </cell>
        </row>
        <row r="151">
          <cell r="G151" t="str">
            <v>202329110313</v>
          </cell>
          <cell r="H151" t="str">
            <v>廖恒宇</v>
          </cell>
          <cell r="I151" t="str">
            <v>男</v>
          </cell>
          <cell r="J151" t="str">
            <v>中国共产主义青年团团员</v>
          </cell>
          <cell r="K151" t="str">
            <v>4.23</v>
          </cell>
          <cell r="L151" t="str">
            <v>14</v>
          </cell>
          <cell r="M151" t="str">
            <v>84</v>
          </cell>
          <cell r="N151" t="str">
            <v>73.17</v>
          </cell>
          <cell r="O151" t="str">
            <v>106</v>
          </cell>
          <cell r="P151" t="str">
            <v>53</v>
          </cell>
          <cell r="Q151" t="str">
            <v>17</v>
          </cell>
          <cell r="R151" t="str">
            <v>50.91</v>
          </cell>
        </row>
        <row r="152">
          <cell r="G152" t="str">
            <v>202329110311</v>
          </cell>
          <cell r="H152" t="str">
            <v>李柱贤</v>
          </cell>
          <cell r="I152" t="str">
            <v>男</v>
          </cell>
          <cell r="J152" t="str">
            <v>中国共产主义青年团团员</v>
          </cell>
          <cell r="K152" t="str">
            <v>4.18</v>
          </cell>
          <cell r="L152" t="str">
            <v>15</v>
          </cell>
          <cell r="M152" t="str">
            <v>90</v>
          </cell>
          <cell r="N152" t="str">
            <v>73.79</v>
          </cell>
          <cell r="O152" t="str">
            <v>94</v>
          </cell>
          <cell r="P152" t="str">
            <v>49</v>
          </cell>
          <cell r="Q152" t="str">
            <v>15</v>
          </cell>
          <cell r="R152" t="str">
            <v>50.31</v>
          </cell>
        </row>
        <row r="153">
          <cell r="G153" t="str">
            <v>202329110315</v>
          </cell>
          <cell r="H153" t="str">
            <v>林雁恒</v>
          </cell>
          <cell r="I153" t="str">
            <v>男</v>
          </cell>
          <cell r="J153" t="str">
            <v>中国共产主义青年团团员</v>
          </cell>
          <cell r="K153" t="str">
            <v>4.28</v>
          </cell>
          <cell r="L153" t="str">
            <v>13</v>
          </cell>
          <cell r="M153" t="str">
            <v>73</v>
          </cell>
          <cell r="N153" t="str">
            <v>74.91</v>
          </cell>
          <cell r="O153" t="str">
            <v>66</v>
          </cell>
          <cell r="P153" t="str">
            <v>37</v>
          </cell>
          <cell r="Q153" t="str">
            <v>11</v>
          </cell>
          <cell r="R153" t="str">
            <v>51.51</v>
          </cell>
        </row>
        <row r="154">
          <cell r="G154" t="str">
            <v>202329110316</v>
          </cell>
          <cell r="H154" t="str">
            <v>欧俊杏</v>
          </cell>
          <cell r="I154" t="str">
            <v>女</v>
          </cell>
          <cell r="J154" t="str">
            <v>中国共产主义青年团团员</v>
          </cell>
          <cell r="K154" t="str">
            <v>4.39</v>
          </cell>
          <cell r="L154" t="str">
            <v>4</v>
          </cell>
          <cell r="M154" t="str">
            <v>41</v>
          </cell>
          <cell r="N154" t="str">
            <v>81.81</v>
          </cell>
          <cell r="O154" t="str">
            <v>26</v>
          </cell>
          <cell r="P154" t="str">
            <v>12</v>
          </cell>
          <cell r="Q154" t="str">
            <v>2</v>
          </cell>
          <cell r="R154" t="str">
            <v>52.83</v>
          </cell>
        </row>
        <row r="155">
          <cell r="G155" t="str">
            <v>202329110317</v>
          </cell>
          <cell r="H155" t="str">
            <v>欧阳杏怡</v>
          </cell>
          <cell r="I155" t="str">
            <v>女</v>
          </cell>
          <cell r="J155" t="str">
            <v>群众</v>
          </cell>
          <cell r="K155" t="str">
            <v>4.41</v>
          </cell>
          <cell r="L155" t="str">
            <v>3</v>
          </cell>
          <cell r="M155" t="str">
            <v>37</v>
          </cell>
          <cell r="N155" t="str">
            <v>76.72</v>
          </cell>
          <cell r="O155" t="str">
            <v>51</v>
          </cell>
          <cell r="P155" t="str">
            <v>27</v>
          </cell>
          <cell r="Q155" t="str">
            <v>6</v>
          </cell>
          <cell r="R155" t="str">
            <v>53.07</v>
          </cell>
        </row>
        <row r="156">
          <cell r="G156" t="str">
            <v>202329110307</v>
          </cell>
          <cell r="H156" t="str">
            <v>胡凯旋</v>
          </cell>
          <cell r="I156" t="str">
            <v>男</v>
          </cell>
          <cell r="J156" t="str">
            <v>群众</v>
          </cell>
          <cell r="K156" t="str">
            <v>4.31</v>
          </cell>
          <cell r="L156" t="str">
            <v>9</v>
          </cell>
          <cell r="M156" t="str">
            <v>64</v>
          </cell>
          <cell r="N156" t="str">
            <v>78.46</v>
          </cell>
          <cell r="O156" t="str">
            <v>40</v>
          </cell>
          <cell r="P156" t="str">
            <v>21</v>
          </cell>
          <cell r="Q156" t="str">
            <v>4</v>
          </cell>
          <cell r="R156" t="str">
            <v>53.07</v>
          </cell>
        </row>
        <row r="157">
          <cell r="G157" t="str">
            <v>202329110324</v>
          </cell>
          <cell r="H157" t="str">
            <v>袁皓朗</v>
          </cell>
          <cell r="I157" t="str">
            <v>男</v>
          </cell>
          <cell r="J157" t="str">
            <v>中国共产主义青年团团员</v>
          </cell>
          <cell r="K157" t="str">
            <v>4.49</v>
          </cell>
          <cell r="L157" t="str">
            <v>2</v>
          </cell>
          <cell r="M157" t="str">
            <v>17</v>
          </cell>
          <cell r="N157" t="str">
            <v>90.59</v>
          </cell>
          <cell r="O157" t="str">
            <v>5</v>
          </cell>
          <cell r="P157" t="str">
            <v>3</v>
          </cell>
          <cell r="Q157" t="str">
            <v>1</v>
          </cell>
          <cell r="R157" t="str">
            <v>56.39</v>
          </cell>
        </row>
        <row r="158">
          <cell r="G158" t="str">
            <v>202329110305</v>
          </cell>
          <cell r="H158" t="str">
            <v>邓嘉欣</v>
          </cell>
          <cell r="I158" t="str">
            <v>女</v>
          </cell>
          <cell r="J158" t="str">
            <v>中国共产主义青年团团员</v>
          </cell>
          <cell r="K158" t="str">
            <v>4.31</v>
          </cell>
          <cell r="L158" t="str">
            <v>10</v>
          </cell>
          <cell r="M158" t="str">
            <v>65</v>
          </cell>
          <cell r="N158" t="str">
            <v>76.62</v>
          </cell>
          <cell r="O158" t="str">
            <v>53</v>
          </cell>
          <cell r="P158" t="str">
            <v>29</v>
          </cell>
          <cell r="Q158" t="str">
            <v>7</v>
          </cell>
          <cell r="R158" t="str">
            <v>51.87</v>
          </cell>
        </row>
        <row r="159">
          <cell r="G159" t="str">
            <v>202329110318</v>
          </cell>
          <cell r="H159" t="str">
            <v>邱悦</v>
          </cell>
          <cell r="I159" t="str">
            <v>女</v>
          </cell>
          <cell r="J159" t="str">
            <v>中国共产主义青年团团员</v>
          </cell>
          <cell r="K159" t="str">
            <v>4.31</v>
          </cell>
          <cell r="L159" t="str">
            <v>11</v>
          </cell>
          <cell r="M159" t="str">
            <v>66</v>
          </cell>
          <cell r="N159" t="str">
            <v>74.9</v>
          </cell>
          <cell r="O159" t="str">
            <v>67</v>
          </cell>
          <cell r="P159" t="str">
            <v>38</v>
          </cell>
          <cell r="Q159" t="str">
            <v>12</v>
          </cell>
          <cell r="R159" t="str">
            <v>51.87</v>
          </cell>
        </row>
        <row r="160">
          <cell r="G160" t="str">
            <v>202329110301</v>
          </cell>
          <cell r="H160" t="str">
            <v>陈宝玮</v>
          </cell>
          <cell r="I160" t="str">
            <v>男</v>
          </cell>
          <cell r="J160" t="str">
            <v>群众</v>
          </cell>
          <cell r="K160" t="str">
            <v>4.18</v>
          </cell>
          <cell r="L160" t="str">
            <v>16</v>
          </cell>
          <cell r="M160" t="str">
            <v>91</v>
          </cell>
          <cell r="N160" t="str">
            <v>73.73</v>
          </cell>
          <cell r="O160" t="str">
            <v>97</v>
          </cell>
          <cell r="P160" t="str">
            <v>51</v>
          </cell>
          <cell r="Q160" t="str">
            <v>16</v>
          </cell>
          <cell r="R160" t="str">
            <v>50.31</v>
          </cell>
        </row>
        <row r="161">
          <cell r="G161" t="str">
            <v>202329110304</v>
          </cell>
          <cell r="H161" t="str">
            <v>陈幸昭</v>
          </cell>
          <cell r="I161" t="str">
            <v>男</v>
          </cell>
          <cell r="J161" t="str">
            <v>群众</v>
          </cell>
          <cell r="K161" t="str">
            <v>4.49</v>
          </cell>
          <cell r="L161" t="str">
            <v>1</v>
          </cell>
          <cell r="M161" t="str">
            <v>16</v>
          </cell>
          <cell r="N161" t="str">
            <v>76.89</v>
          </cell>
          <cell r="O161" t="str">
            <v>48</v>
          </cell>
          <cell r="P161" t="str">
            <v>25</v>
          </cell>
          <cell r="Q161" t="str">
            <v>5</v>
          </cell>
          <cell r="R161" t="str">
            <v>54.04</v>
          </cell>
        </row>
        <row r="162">
          <cell r="G162" t="str">
            <v>202329110302</v>
          </cell>
          <cell r="H162" t="str">
            <v>陈彭霖</v>
          </cell>
          <cell r="I162" t="str">
            <v>男</v>
          </cell>
          <cell r="J162" t="str">
            <v>中国共产主义青年团团员</v>
          </cell>
          <cell r="K162" t="str">
            <v>4.36</v>
          </cell>
          <cell r="L162" t="str">
            <v>6</v>
          </cell>
          <cell r="M162" t="str">
            <v>50</v>
          </cell>
          <cell r="N162" t="str">
            <v>76.47</v>
          </cell>
          <cell r="O162" t="str">
            <v>54</v>
          </cell>
          <cell r="P162" t="str">
            <v>30</v>
          </cell>
          <cell r="Q162" t="str">
            <v>8</v>
          </cell>
          <cell r="R162" t="str">
            <v>52.47</v>
          </cell>
        </row>
        <row r="163">
          <cell r="G163" t="str">
            <v>202329110303</v>
          </cell>
          <cell r="H163" t="str">
            <v>陈玮昊</v>
          </cell>
          <cell r="I163" t="str">
            <v>男</v>
          </cell>
          <cell r="J163" t="str">
            <v>中国共产主义青年团团员</v>
          </cell>
          <cell r="K163" t="str">
            <v>4.29</v>
          </cell>
          <cell r="L163" t="str">
            <v>12</v>
          </cell>
          <cell r="M163" t="str">
            <v>69</v>
          </cell>
          <cell r="N163" t="str">
            <v>74.36</v>
          </cell>
          <cell r="O163" t="str">
            <v>78</v>
          </cell>
          <cell r="P163" t="str">
            <v>44</v>
          </cell>
          <cell r="Q163" t="str">
            <v>13</v>
          </cell>
          <cell r="R163" t="str">
            <v>51.63</v>
          </cell>
        </row>
        <row r="164">
          <cell r="G164" t="str">
            <v>202329110320</v>
          </cell>
          <cell r="H164" t="str">
            <v>魏云欣</v>
          </cell>
          <cell r="I164" t="str">
            <v>女</v>
          </cell>
          <cell r="J164" t="str">
            <v>中国共产主义青年团团员</v>
          </cell>
          <cell r="K164" t="str">
            <v>4.37</v>
          </cell>
          <cell r="L164" t="str">
            <v>5</v>
          </cell>
          <cell r="M164" t="str">
            <v>45</v>
          </cell>
          <cell r="N164" t="str">
            <v>80.74</v>
          </cell>
          <cell r="O164" t="str">
            <v>30</v>
          </cell>
          <cell r="P164" t="str">
            <v>15</v>
          </cell>
          <cell r="Q164" t="str">
            <v>3</v>
          </cell>
          <cell r="R164" t="str">
            <v>53.19</v>
          </cell>
        </row>
        <row r="165">
          <cell r="G165" t="str">
            <v>202329110308</v>
          </cell>
          <cell r="H165" t="str">
            <v>黄加铠</v>
          </cell>
          <cell r="I165" t="str">
            <v>男</v>
          </cell>
          <cell r="J165" t="str">
            <v>中国共产主义青年团团员</v>
          </cell>
          <cell r="K165" t="str">
            <v>4.05</v>
          </cell>
          <cell r="L165" t="str">
            <v>18</v>
          </cell>
          <cell r="M165" t="str">
            <v>112</v>
          </cell>
          <cell r="N165" t="str">
            <v>74.1</v>
          </cell>
          <cell r="O165" t="str">
            <v>85</v>
          </cell>
          <cell r="P165" t="str">
            <v>47</v>
          </cell>
          <cell r="Q165" t="str">
            <v>14</v>
          </cell>
          <cell r="R165" t="str">
            <v>48.74</v>
          </cell>
        </row>
        <row r="166">
          <cell r="G166" t="str">
            <v>202429210117</v>
          </cell>
          <cell r="H166" t="str">
            <v>万锦玉</v>
          </cell>
          <cell r="I166" t="str">
            <v>女</v>
          </cell>
          <cell r="J166" t="str">
            <v>群众</v>
          </cell>
          <cell r="K166" t="str">
            <v>3.97</v>
          </cell>
          <cell r="L166" t="str">
            <v>10</v>
          </cell>
          <cell r="M166" t="str">
            <v>56</v>
          </cell>
          <cell r="N166" t="str">
            <v>72.96</v>
          </cell>
          <cell r="O166" t="str">
            <v>85</v>
          </cell>
          <cell r="P166" t="str">
            <v>19</v>
          </cell>
          <cell r="Q166" t="str">
            <v>11</v>
          </cell>
          <cell r="R166" t="str">
            <v>49.29</v>
          </cell>
        </row>
        <row r="167">
          <cell r="G167" t="str">
            <v>202429210106</v>
          </cell>
          <cell r="H167" t="str">
            <v>何志棱</v>
          </cell>
          <cell r="I167" t="str">
            <v>男</v>
          </cell>
          <cell r="J167" t="str">
            <v>群众</v>
          </cell>
          <cell r="K167" t="str">
            <v>4.14</v>
          </cell>
          <cell r="L167" t="str">
            <v>7</v>
          </cell>
          <cell r="M167" t="str">
            <v>39</v>
          </cell>
          <cell r="N167" t="str">
            <v>74.37</v>
          </cell>
          <cell r="O167" t="str">
            <v>75</v>
          </cell>
          <cell r="P167" t="str">
            <v>17</v>
          </cell>
          <cell r="Q167" t="str">
            <v>10</v>
          </cell>
          <cell r="R167" t="str">
            <v>51.4</v>
          </cell>
        </row>
        <row r="168">
          <cell r="G168" t="str">
            <v>202429210113</v>
          </cell>
          <cell r="H168" t="str">
            <v>刘俊</v>
          </cell>
          <cell r="I168" t="str">
            <v>男</v>
          </cell>
          <cell r="J168" t="str">
            <v>群众</v>
          </cell>
          <cell r="K168" t="str">
            <v>2.48</v>
          </cell>
          <cell r="L168" t="str">
            <v>24</v>
          </cell>
          <cell r="M168" t="str">
            <v>137</v>
          </cell>
          <cell r="N168" t="str">
            <v>53.68</v>
          </cell>
          <cell r="O168" t="str">
            <v>202</v>
          </cell>
          <cell r="P168" t="str">
            <v>46</v>
          </cell>
          <cell r="Q168" t="str">
            <v>24</v>
          </cell>
          <cell r="R168" t="str">
            <v>30.79</v>
          </cell>
        </row>
        <row r="169">
          <cell r="G169" t="str">
            <v>202429210114</v>
          </cell>
          <cell r="H169" t="str">
            <v>刘祚伶</v>
          </cell>
          <cell r="I169" t="str">
            <v>女</v>
          </cell>
          <cell r="J169" t="str">
            <v>群众</v>
          </cell>
          <cell r="K169" t="str">
            <v>3.53</v>
          </cell>
          <cell r="L169" t="str">
            <v>16</v>
          </cell>
          <cell r="M169" t="str">
            <v>91</v>
          </cell>
          <cell r="N169" t="str">
            <v>68.11</v>
          </cell>
          <cell r="O169" t="str">
            <v>132</v>
          </cell>
          <cell r="P169" t="str">
            <v>30</v>
          </cell>
          <cell r="Q169" t="str">
            <v>16</v>
          </cell>
          <cell r="R169" t="str">
            <v>44.83</v>
          </cell>
        </row>
        <row r="170">
          <cell r="G170" t="str">
            <v>202429210123</v>
          </cell>
          <cell r="H170" t="str">
            <v>叶正毅</v>
          </cell>
          <cell r="I170" t="str">
            <v>男</v>
          </cell>
          <cell r="J170" t="str">
            <v>中国共产主义青年团团员</v>
          </cell>
          <cell r="K170" t="str">
            <v>3.53</v>
          </cell>
          <cell r="L170" t="str">
            <v>17</v>
          </cell>
          <cell r="M170" t="str">
            <v>92</v>
          </cell>
          <cell r="N170" t="str">
            <v>67.05</v>
          </cell>
          <cell r="O170" t="str">
            <v>141</v>
          </cell>
          <cell r="P170" t="str">
            <v>31</v>
          </cell>
          <cell r="Q170" t="str">
            <v>17</v>
          </cell>
          <cell r="R170" t="str">
            <v>43.83</v>
          </cell>
        </row>
        <row r="171">
          <cell r="G171" t="str">
            <v>202429210118</v>
          </cell>
          <cell r="H171" t="str">
            <v>吴与伦</v>
          </cell>
          <cell r="I171" t="str">
            <v>男</v>
          </cell>
          <cell r="J171" t="str">
            <v>中国共产主义青年团团员</v>
          </cell>
          <cell r="K171" t="str">
            <v>4.31</v>
          </cell>
          <cell r="L171" t="str">
            <v>1</v>
          </cell>
          <cell r="M171" t="str">
            <v>20</v>
          </cell>
          <cell r="N171" t="str">
            <v>87.37</v>
          </cell>
          <cell r="O171" t="str">
            <v>20</v>
          </cell>
          <cell r="P171" t="str">
            <v>4</v>
          </cell>
          <cell r="Q171" t="str">
            <v>1</v>
          </cell>
          <cell r="R171" t="str">
            <v>60.51</v>
          </cell>
        </row>
        <row r="172">
          <cell r="G172" t="str">
            <v>202429210128</v>
          </cell>
          <cell r="H172" t="str">
            <v>庄榕洽</v>
          </cell>
          <cell r="I172" t="str">
            <v>男</v>
          </cell>
          <cell r="J172" t="str">
            <v>群众</v>
          </cell>
          <cell r="K172" t="str">
            <v>3.31</v>
          </cell>
          <cell r="L172" t="str">
            <v>21</v>
          </cell>
          <cell r="M172" t="str">
            <v>116</v>
          </cell>
          <cell r="N172" t="str">
            <v>64.94</v>
          </cell>
          <cell r="O172" t="str">
            <v>159</v>
          </cell>
          <cell r="P172" t="str">
            <v>38</v>
          </cell>
          <cell r="Q172" t="str">
            <v>21</v>
          </cell>
          <cell r="R172" t="str">
            <v>41.09</v>
          </cell>
        </row>
        <row r="173">
          <cell r="G173" t="str">
            <v>202429210126</v>
          </cell>
          <cell r="H173" t="str">
            <v>曾铎锐</v>
          </cell>
          <cell r="I173" t="str">
            <v>男</v>
          </cell>
          <cell r="J173" t="str">
            <v>群众</v>
          </cell>
          <cell r="K173" t="str">
            <v>3.4</v>
          </cell>
          <cell r="L173" t="str">
            <v>19</v>
          </cell>
          <cell r="M173" t="str">
            <v>104</v>
          </cell>
          <cell r="N173" t="str">
            <v>65.92</v>
          </cell>
          <cell r="O173" t="str">
            <v>150</v>
          </cell>
          <cell r="P173" t="str">
            <v>33</v>
          </cell>
          <cell r="Q173" t="str">
            <v>18</v>
          </cell>
          <cell r="R173" t="str">
            <v>42.21</v>
          </cell>
        </row>
        <row r="174">
          <cell r="G174" t="str">
            <v>202429210109</v>
          </cell>
          <cell r="H174" t="str">
            <v>李华琛</v>
          </cell>
          <cell r="I174" t="str">
            <v>男</v>
          </cell>
          <cell r="J174" t="str">
            <v>群众</v>
          </cell>
          <cell r="K174" t="str">
            <v>2.53</v>
          </cell>
          <cell r="L174" t="str">
            <v>23</v>
          </cell>
          <cell r="M174" t="str">
            <v>135</v>
          </cell>
          <cell r="N174" t="str">
            <v>54.53</v>
          </cell>
          <cell r="O174" t="str">
            <v>200</v>
          </cell>
          <cell r="P174" t="str">
            <v>45</v>
          </cell>
          <cell r="Q174" t="str">
            <v>23</v>
          </cell>
          <cell r="R174" t="str">
            <v>31.41</v>
          </cell>
        </row>
        <row r="175">
          <cell r="G175" t="str">
            <v>202429210110</v>
          </cell>
          <cell r="H175" t="str">
            <v>李熙隆</v>
          </cell>
          <cell r="I175" t="str">
            <v>男</v>
          </cell>
          <cell r="J175" t="str">
            <v>群众</v>
          </cell>
          <cell r="K175" t="str">
            <v>3.39</v>
          </cell>
          <cell r="L175" t="str">
            <v>20</v>
          </cell>
          <cell r="M175" t="str">
            <v>105</v>
          </cell>
          <cell r="N175" t="str">
            <v>65.05</v>
          </cell>
          <cell r="O175" t="str">
            <v>156</v>
          </cell>
          <cell r="P175" t="str">
            <v>37</v>
          </cell>
          <cell r="Q175" t="str">
            <v>20</v>
          </cell>
          <cell r="R175" t="str">
            <v>42.09</v>
          </cell>
        </row>
        <row r="176">
          <cell r="G176" t="str">
            <v>202429210112</v>
          </cell>
          <cell r="H176" t="str">
            <v>林媛</v>
          </cell>
          <cell r="I176" t="str">
            <v>女</v>
          </cell>
          <cell r="J176" t="str">
            <v>群众</v>
          </cell>
          <cell r="K176" t="str">
            <v>3.75</v>
          </cell>
          <cell r="L176" t="str">
            <v>13</v>
          </cell>
          <cell r="M176" t="str">
            <v>79</v>
          </cell>
          <cell r="N176" t="str">
            <v>75.13</v>
          </cell>
          <cell r="O176" t="str">
            <v>70</v>
          </cell>
          <cell r="P176" t="str">
            <v>16</v>
          </cell>
          <cell r="Q176" t="str">
            <v>9</v>
          </cell>
          <cell r="R176" t="str">
            <v>47.16</v>
          </cell>
        </row>
        <row r="177">
          <cell r="G177" t="str">
            <v>202429210111</v>
          </cell>
          <cell r="H177" t="str">
            <v>林良昱</v>
          </cell>
          <cell r="I177" t="str">
            <v>男</v>
          </cell>
          <cell r="J177" t="str">
            <v>中国共产主义青年团团员</v>
          </cell>
          <cell r="K177" t="str">
            <v>2.47</v>
          </cell>
          <cell r="L177" t="str">
            <v>25</v>
          </cell>
          <cell r="M177" t="str">
            <v>139</v>
          </cell>
          <cell r="N177" t="str">
            <v>53.55</v>
          </cell>
          <cell r="O177" t="str">
            <v>203</v>
          </cell>
          <cell r="P177" t="str">
            <v>47</v>
          </cell>
          <cell r="Q177" t="str">
            <v>25</v>
          </cell>
          <cell r="R177" t="str">
            <v>30.67</v>
          </cell>
        </row>
        <row r="178">
          <cell r="G178" t="str">
            <v>202429210124</v>
          </cell>
          <cell r="H178" t="str">
            <v>游文豪</v>
          </cell>
          <cell r="I178" t="str">
            <v>男</v>
          </cell>
          <cell r="J178" t="str">
            <v>群众</v>
          </cell>
          <cell r="K178" t="str">
            <v>3.3</v>
          </cell>
          <cell r="L178" t="str">
            <v>22</v>
          </cell>
          <cell r="M178" t="str">
            <v>117</v>
          </cell>
          <cell r="N178" t="str">
            <v>63.69</v>
          </cell>
          <cell r="O178" t="str">
            <v>168</v>
          </cell>
          <cell r="P178" t="str">
            <v>41</v>
          </cell>
          <cell r="Q178" t="str">
            <v>22</v>
          </cell>
          <cell r="R178" t="str">
            <v>40.97</v>
          </cell>
        </row>
        <row r="179">
          <cell r="G179" t="str">
            <v>202429210119</v>
          </cell>
          <cell r="H179" t="str">
            <v>肖子俊</v>
          </cell>
          <cell r="I179" t="str">
            <v>男</v>
          </cell>
          <cell r="J179" t="str">
            <v>中国共产主义青年团团员</v>
          </cell>
          <cell r="K179" t="str">
            <v>4.22</v>
          </cell>
          <cell r="L179" t="str">
            <v>4</v>
          </cell>
          <cell r="M179" t="str">
            <v>34</v>
          </cell>
          <cell r="N179" t="str">
            <v>79.53</v>
          </cell>
          <cell r="O179" t="str">
            <v>48</v>
          </cell>
          <cell r="P179" t="str">
            <v>12</v>
          </cell>
          <cell r="Q179" t="str">
            <v>5</v>
          </cell>
          <cell r="R179" t="str">
            <v>52.39</v>
          </cell>
        </row>
        <row r="180">
          <cell r="G180" t="str">
            <v>202429210115</v>
          </cell>
          <cell r="H180" t="str">
            <v>苏泰山</v>
          </cell>
          <cell r="I180" t="str">
            <v>男</v>
          </cell>
          <cell r="J180" t="str">
            <v>中国共产主义青年团团员</v>
          </cell>
          <cell r="K180" t="str">
            <v>3.81</v>
          </cell>
          <cell r="L180" t="str">
            <v>12</v>
          </cell>
          <cell r="M180" t="str">
            <v>74</v>
          </cell>
          <cell r="N180" t="str">
            <v>71.39</v>
          </cell>
          <cell r="O180" t="str">
            <v>105</v>
          </cell>
          <cell r="P180" t="str">
            <v>26</v>
          </cell>
          <cell r="Q180" t="str">
            <v>14</v>
          </cell>
          <cell r="R180" t="str">
            <v>47.3</v>
          </cell>
        </row>
        <row r="181">
          <cell r="G181" t="str">
            <v>202429210104</v>
          </cell>
          <cell r="H181" t="str">
            <v>范梦瑶</v>
          </cell>
          <cell r="I181" t="str">
            <v>女</v>
          </cell>
          <cell r="J181" t="str">
            <v>中国共产主义青年团团员</v>
          </cell>
          <cell r="K181" t="str">
            <v>3.61</v>
          </cell>
          <cell r="L181" t="str">
            <v>15</v>
          </cell>
          <cell r="M181" t="str">
            <v>86</v>
          </cell>
          <cell r="N181" t="str">
            <v>72</v>
          </cell>
          <cell r="O181" t="str">
            <v>97</v>
          </cell>
          <cell r="P181" t="str">
            <v>23</v>
          </cell>
          <cell r="Q181" t="str">
            <v>13</v>
          </cell>
          <cell r="R181" t="str">
            <v>44.82</v>
          </cell>
        </row>
        <row r="182">
          <cell r="G182" t="str">
            <v>202429210107</v>
          </cell>
          <cell r="H182" t="str">
            <v>蒋鸿翼</v>
          </cell>
          <cell r="I182" t="str">
            <v>男</v>
          </cell>
          <cell r="J182" t="str">
            <v>群众</v>
          </cell>
          <cell r="K182" t="str">
            <v>3.44</v>
          </cell>
          <cell r="L182" t="str">
            <v>18</v>
          </cell>
          <cell r="M182" t="str">
            <v>101</v>
          </cell>
          <cell r="N182" t="str">
            <v>65.48</v>
          </cell>
          <cell r="O182" t="str">
            <v>154</v>
          </cell>
          <cell r="P182" t="str">
            <v>35</v>
          </cell>
          <cell r="Q182" t="str">
            <v>19</v>
          </cell>
          <cell r="R182" t="str">
            <v>42.71</v>
          </cell>
        </row>
        <row r="183">
          <cell r="G183" t="str">
            <v>202429210101</v>
          </cell>
          <cell r="H183" t="str">
            <v>薄雅茹</v>
          </cell>
          <cell r="I183" t="str">
            <v>女</v>
          </cell>
          <cell r="J183" t="str">
            <v>中国共产主义青年团团员</v>
          </cell>
          <cell r="K183" t="str">
            <v>4.1</v>
          </cell>
          <cell r="L183" t="str">
            <v>8</v>
          </cell>
          <cell r="M183" t="str">
            <v>43</v>
          </cell>
          <cell r="N183" t="str">
            <v>78.57</v>
          </cell>
          <cell r="O183" t="str">
            <v>53</v>
          </cell>
          <cell r="P183" t="str">
            <v>14</v>
          </cell>
          <cell r="Q183" t="str">
            <v>7</v>
          </cell>
          <cell r="R183" t="str">
            <v>50.9</v>
          </cell>
        </row>
        <row r="184">
          <cell r="G184" t="str">
            <v>202429210121</v>
          </cell>
          <cell r="H184" t="str">
            <v>许祥基</v>
          </cell>
          <cell r="I184" t="str">
            <v>男</v>
          </cell>
          <cell r="J184" t="str">
            <v>中国共产主义青年团团员</v>
          </cell>
          <cell r="K184" t="str">
            <v>4.29</v>
          </cell>
          <cell r="L184" t="str">
            <v>3</v>
          </cell>
          <cell r="M184" t="str">
            <v>23</v>
          </cell>
          <cell r="N184" t="str">
            <v>82.76</v>
          </cell>
          <cell r="O184" t="str">
            <v>36</v>
          </cell>
          <cell r="P184" t="str">
            <v>8</v>
          </cell>
          <cell r="Q184" t="str">
            <v>2</v>
          </cell>
          <cell r="R184" t="str">
            <v>54.46</v>
          </cell>
        </row>
        <row r="185">
          <cell r="G185" t="str">
            <v>202429210116</v>
          </cell>
          <cell r="H185" t="str">
            <v>谭楚君</v>
          </cell>
          <cell r="I185" t="str">
            <v>女</v>
          </cell>
          <cell r="J185" t="str">
            <v>中国共产主义青年团团员</v>
          </cell>
          <cell r="K185" t="str">
            <v>3.71</v>
          </cell>
          <cell r="L185" t="str">
            <v>14</v>
          </cell>
          <cell r="M185" t="str">
            <v>85</v>
          </cell>
          <cell r="N185" t="str">
            <v>69.47</v>
          </cell>
          <cell r="O185" t="str">
            <v>118</v>
          </cell>
          <cell r="P185" t="str">
            <v>27</v>
          </cell>
          <cell r="Q185" t="str">
            <v>15</v>
          </cell>
          <cell r="R185" t="str">
            <v>46.06</v>
          </cell>
        </row>
        <row r="186">
          <cell r="G186" t="str">
            <v>202429210102</v>
          </cell>
          <cell r="H186" t="str">
            <v>车燕霞</v>
          </cell>
          <cell r="I186" t="str">
            <v>女</v>
          </cell>
          <cell r="J186" t="str">
            <v>群众</v>
          </cell>
          <cell r="K186" t="str">
            <v>4.31</v>
          </cell>
          <cell r="L186" t="str">
            <v>2</v>
          </cell>
          <cell r="M186" t="str">
            <v>21</v>
          </cell>
          <cell r="N186" t="str">
            <v>80.43</v>
          </cell>
          <cell r="O186" t="str">
            <v>44</v>
          </cell>
          <cell r="P186" t="str">
            <v>11</v>
          </cell>
          <cell r="Q186" t="str">
            <v>4</v>
          </cell>
          <cell r="R186" t="str">
            <v>54.51</v>
          </cell>
        </row>
        <row r="187">
          <cell r="G187" t="str">
            <v>202429210108</v>
          </cell>
          <cell r="H187" t="str">
            <v>邝钰琳</v>
          </cell>
          <cell r="I187" t="str">
            <v>女</v>
          </cell>
          <cell r="J187" t="str">
            <v>中国共产主义青年团团员</v>
          </cell>
          <cell r="K187" t="str">
            <v>4.16</v>
          </cell>
          <cell r="L187" t="str">
            <v>6</v>
          </cell>
          <cell r="M187" t="str">
            <v>38</v>
          </cell>
          <cell r="N187" t="str">
            <v>79.13</v>
          </cell>
          <cell r="O187" t="str">
            <v>51</v>
          </cell>
          <cell r="P187" t="str">
            <v>13</v>
          </cell>
          <cell r="Q187" t="str">
            <v>6</v>
          </cell>
          <cell r="R187" t="str">
            <v>52.65</v>
          </cell>
        </row>
        <row r="188">
          <cell r="G188" t="str">
            <v>202429210120</v>
          </cell>
          <cell r="H188" t="str">
            <v>邢鹏飞</v>
          </cell>
          <cell r="I188" t="str">
            <v>男</v>
          </cell>
          <cell r="J188" t="str">
            <v>群众</v>
          </cell>
          <cell r="K188" t="str">
            <v>4.01</v>
          </cell>
          <cell r="L188" t="str">
            <v>9</v>
          </cell>
          <cell r="M188" t="str">
            <v>50</v>
          </cell>
          <cell r="N188" t="str">
            <v>72.47</v>
          </cell>
          <cell r="O188" t="str">
            <v>90</v>
          </cell>
          <cell r="P188" t="str">
            <v>20</v>
          </cell>
          <cell r="Q188" t="str">
            <v>12</v>
          </cell>
          <cell r="R188" t="str">
            <v>49.79</v>
          </cell>
        </row>
        <row r="189">
          <cell r="G189" t="str">
            <v>202429210122</v>
          </cell>
          <cell r="H189" t="str">
            <v>鄢宾杰</v>
          </cell>
          <cell r="I189" t="str">
            <v>男</v>
          </cell>
          <cell r="J189" t="str">
            <v>中国共产主义青年团团员</v>
          </cell>
          <cell r="K189" t="str">
            <v>3.93</v>
          </cell>
          <cell r="L189" t="str">
            <v>11</v>
          </cell>
          <cell r="M189" t="str">
            <v>60</v>
          </cell>
          <cell r="N189" t="str">
            <v>78.12</v>
          </cell>
          <cell r="O189" t="str">
            <v>55</v>
          </cell>
          <cell r="P189" t="str">
            <v>15</v>
          </cell>
          <cell r="Q189" t="str">
            <v>8</v>
          </cell>
          <cell r="R189" t="str">
            <v>49.79</v>
          </cell>
        </row>
        <row r="190">
          <cell r="G190" t="str">
            <v>202429210103</v>
          </cell>
          <cell r="H190" t="str">
            <v>陈淑婷</v>
          </cell>
          <cell r="I190" t="str">
            <v>女</v>
          </cell>
          <cell r="J190" t="str">
            <v>中国共产主义青年团团员</v>
          </cell>
          <cell r="K190" t="str">
            <v>4.17</v>
          </cell>
          <cell r="L190" t="str">
            <v>5</v>
          </cell>
          <cell r="M190" t="str">
            <v>37</v>
          </cell>
          <cell r="N190" t="str">
            <v>81.94</v>
          </cell>
          <cell r="O190" t="str">
            <v>39</v>
          </cell>
          <cell r="P190" t="str">
            <v>9</v>
          </cell>
          <cell r="Q190" t="str">
            <v>3</v>
          </cell>
          <cell r="R190" t="str">
            <v>51.77</v>
          </cell>
        </row>
        <row r="191">
          <cell r="G191" t="str">
            <v>202429210207</v>
          </cell>
          <cell r="H191" t="str">
            <v>刘思秦</v>
          </cell>
          <cell r="I191" t="str">
            <v>女</v>
          </cell>
          <cell r="J191" t="str">
            <v>中国共产主义青年团团员</v>
          </cell>
          <cell r="K191" t="str">
            <v>4.41</v>
          </cell>
          <cell r="L191" t="str">
            <v>2</v>
          </cell>
          <cell r="M191" t="str">
            <v>11</v>
          </cell>
          <cell r="N191" t="str">
            <v>85.84</v>
          </cell>
          <cell r="O191" t="str">
            <v>30</v>
          </cell>
          <cell r="P191" t="str">
            <v>6</v>
          </cell>
          <cell r="Q191" t="str">
            <v>5</v>
          </cell>
          <cell r="R191" t="str">
            <v>55.35</v>
          </cell>
        </row>
        <row r="192">
          <cell r="G192" t="str">
            <v>202429210208</v>
          </cell>
          <cell r="H192" t="str">
            <v>刘怡</v>
          </cell>
          <cell r="I192" t="str">
            <v>女</v>
          </cell>
          <cell r="J192" t="str">
            <v>群众</v>
          </cell>
          <cell r="K192" t="str">
            <v>4.2</v>
          </cell>
          <cell r="L192" t="str">
            <v>6</v>
          </cell>
          <cell r="M192" t="str">
            <v>35</v>
          </cell>
          <cell r="N192" t="str">
            <v>81.55</v>
          </cell>
          <cell r="O192" t="str">
            <v>40</v>
          </cell>
          <cell r="P192" t="str">
            <v>10</v>
          </cell>
          <cell r="Q192" t="str">
            <v>7</v>
          </cell>
          <cell r="R192" t="str">
            <v>52.19</v>
          </cell>
        </row>
        <row r="193">
          <cell r="G193" t="str">
            <v>202429210205</v>
          </cell>
          <cell r="H193" t="str">
            <v>刘海清</v>
          </cell>
          <cell r="I193" t="str">
            <v>女</v>
          </cell>
          <cell r="J193" t="str">
            <v>群众</v>
          </cell>
          <cell r="K193" t="str">
            <v>3.36</v>
          </cell>
          <cell r="L193" t="str">
            <v>17</v>
          </cell>
          <cell r="M193" t="str">
            <v>110</v>
          </cell>
          <cell r="N193" t="str">
            <v>65.14</v>
          </cell>
          <cell r="O193" t="str">
            <v>155</v>
          </cell>
          <cell r="P193" t="str">
            <v>36</v>
          </cell>
          <cell r="Q193" t="str">
            <v>17</v>
          </cell>
          <cell r="R193" t="str">
            <v>41.72</v>
          </cell>
        </row>
        <row r="194">
          <cell r="G194" t="str">
            <v>202429210209</v>
          </cell>
          <cell r="H194" t="str">
            <v>刘玉忠</v>
          </cell>
          <cell r="I194" t="str">
            <v>男</v>
          </cell>
          <cell r="J194" t="str">
            <v>群众</v>
          </cell>
          <cell r="K194" t="str">
            <v>3.97</v>
          </cell>
          <cell r="L194" t="str">
            <v>8</v>
          </cell>
          <cell r="M194" t="str">
            <v>55</v>
          </cell>
          <cell r="N194" t="str">
            <v>72.41</v>
          </cell>
          <cell r="O194" t="str">
            <v>93</v>
          </cell>
          <cell r="P194" t="str">
            <v>21</v>
          </cell>
          <cell r="Q194" t="str">
            <v>9</v>
          </cell>
          <cell r="R194" t="str">
            <v>49.29</v>
          </cell>
        </row>
        <row r="195">
          <cell r="G195" t="str">
            <v>202429210206</v>
          </cell>
          <cell r="H195" t="str">
            <v>刘茂</v>
          </cell>
          <cell r="I195" t="str">
            <v>女</v>
          </cell>
          <cell r="J195" t="str">
            <v>中国共产主义青年团团员</v>
          </cell>
          <cell r="K195" t="str">
            <v>4.12</v>
          </cell>
          <cell r="L195" t="str">
            <v>7</v>
          </cell>
          <cell r="M195" t="str">
            <v>41</v>
          </cell>
          <cell r="N195" t="str">
            <v>85.9</v>
          </cell>
          <cell r="O195" t="str">
            <v>29</v>
          </cell>
          <cell r="P195" t="str">
            <v>5</v>
          </cell>
          <cell r="Q195" t="str">
            <v>4</v>
          </cell>
          <cell r="R195" t="str">
            <v>53.35</v>
          </cell>
        </row>
        <row r="196">
          <cell r="G196" t="str">
            <v>202429210210</v>
          </cell>
          <cell r="H196" t="str">
            <v>卢成波</v>
          </cell>
          <cell r="I196" t="str">
            <v>男</v>
          </cell>
          <cell r="J196" t="str">
            <v>群众</v>
          </cell>
          <cell r="K196" t="str">
            <v>3.87</v>
          </cell>
          <cell r="L196" t="str">
            <v>10</v>
          </cell>
          <cell r="M196" t="str">
            <v>72</v>
          </cell>
          <cell r="N196" t="str">
            <v>72.12</v>
          </cell>
          <cell r="O196" t="str">
            <v>94</v>
          </cell>
          <cell r="P196" t="str">
            <v>22</v>
          </cell>
          <cell r="Q196" t="str">
            <v>10</v>
          </cell>
          <cell r="R196" t="str">
            <v>48.05</v>
          </cell>
        </row>
        <row r="197">
          <cell r="G197" t="str">
            <v>202429210218</v>
          </cell>
          <cell r="H197" t="str">
            <v>吴宇凡</v>
          </cell>
          <cell r="I197" t="str">
            <v>女</v>
          </cell>
          <cell r="J197" t="str">
            <v>群众</v>
          </cell>
          <cell r="K197" t="str">
            <v>4.43</v>
          </cell>
          <cell r="L197" t="str">
            <v>1</v>
          </cell>
          <cell r="M197" t="str">
            <v>10</v>
          </cell>
          <cell r="N197" t="str">
            <v>88.34</v>
          </cell>
          <cell r="O197" t="str">
            <v>18</v>
          </cell>
          <cell r="P197" t="str">
            <v>2</v>
          </cell>
          <cell r="Q197" t="str">
            <v>2</v>
          </cell>
          <cell r="R197" t="str">
            <v>57.2</v>
          </cell>
        </row>
        <row r="198">
          <cell r="G198" t="str">
            <v>202429210217</v>
          </cell>
          <cell r="H198" t="str">
            <v>吴鸿达</v>
          </cell>
          <cell r="I198" t="str">
            <v>男</v>
          </cell>
          <cell r="J198" t="str">
            <v>群众</v>
          </cell>
          <cell r="K198" t="str">
            <v>3.41</v>
          </cell>
          <cell r="L198" t="str">
            <v>16</v>
          </cell>
          <cell r="M198" t="str">
            <v>103</v>
          </cell>
          <cell r="N198" t="str">
            <v>65.8</v>
          </cell>
          <cell r="O198" t="str">
            <v>152</v>
          </cell>
          <cell r="P198" t="str">
            <v>34</v>
          </cell>
          <cell r="Q198" t="str">
            <v>16</v>
          </cell>
          <cell r="R198" t="str">
            <v>42.34</v>
          </cell>
        </row>
        <row r="199">
          <cell r="G199" t="str">
            <v>202429210213</v>
          </cell>
          <cell r="H199" t="str">
            <v>宋天润</v>
          </cell>
          <cell r="I199" t="str">
            <v>男</v>
          </cell>
          <cell r="J199" t="str">
            <v>群众</v>
          </cell>
          <cell r="K199" t="str">
            <v>2.84</v>
          </cell>
          <cell r="L199" t="str">
            <v>21</v>
          </cell>
          <cell r="M199" t="str">
            <v>131</v>
          </cell>
          <cell r="N199" t="str">
            <v>58.65</v>
          </cell>
          <cell r="O199" t="str">
            <v>189</v>
          </cell>
          <cell r="P199" t="str">
            <v>43</v>
          </cell>
          <cell r="Q199" t="str">
            <v>21</v>
          </cell>
          <cell r="R199" t="str">
            <v>35.26</v>
          </cell>
        </row>
        <row r="200">
          <cell r="G200" t="str">
            <v>202429210225</v>
          </cell>
          <cell r="H200" t="str">
            <v>易鸿志</v>
          </cell>
          <cell r="I200" t="str">
            <v>男</v>
          </cell>
          <cell r="J200" t="str">
            <v>群众</v>
          </cell>
          <cell r="K200" t="str">
            <v>2.61</v>
          </cell>
          <cell r="L200" t="str">
            <v>22</v>
          </cell>
          <cell r="M200" t="str">
            <v>134</v>
          </cell>
          <cell r="N200" t="str">
            <v>55.66</v>
          </cell>
          <cell r="O200" t="str">
            <v>198</v>
          </cell>
          <cell r="P200" t="str">
            <v>44</v>
          </cell>
          <cell r="Q200" t="str">
            <v>22</v>
          </cell>
          <cell r="R200" t="str">
            <v>32.4</v>
          </cell>
        </row>
        <row r="201">
          <cell r="G201" t="str">
            <v>202429210227</v>
          </cell>
          <cell r="H201" t="str">
            <v>朱安祈</v>
          </cell>
          <cell r="I201" t="str">
            <v>女</v>
          </cell>
          <cell r="J201" t="str">
            <v>中国共产主义青年团团员</v>
          </cell>
          <cell r="K201" t="str">
            <v>3.89</v>
          </cell>
          <cell r="L201" t="str">
            <v>9</v>
          </cell>
          <cell r="M201" t="str">
            <v>68</v>
          </cell>
          <cell r="N201" t="str">
            <v>73.99</v>
          </cell>
          <cell r="O201" t="str">
            <v>80</v>
          </cell>
          <cell r="P201" t="str">
            <v>18</v>
          </cell>
          <cell r="Q201" t="str">
            <v>8</v>
          </cell>
          <cell r="R201" t="str">
            <v>49.5</v>
          </cell>
        </row>
        <row r="202">
          <cell r="G202" t="str">
            <v>202429210228</v>
          </cell>
          <cell r="H202" t="str">
            <v>朱铂谦</v>
          </cell>
          <cell r="I202" t="str">
            <v>男</v>
          </cell>
          <cell r="J202" t="str">
            <v>群众</v>
          </cell>
          <cell r="K202" t="str">
            <v>3.35</v>
          </cell>
          <cell r="L202" t="str">
            <v>18</v>
          </cell>
          <cell r="M202" t="str">
            <v>111</v>
          </cell>
          <cell r="N202" t="str">
            <v>64.66</v>
          </cell>
          <cell r="O202" t="str">
            <v>161</v>
          </cell>
          <cell r="P202" t="str">
            <v>39</v>
          </cell>
          <cell r="Q202" t="str">
            <v>18</v>
          </cell>
          <cell r="R202" t="str">
            <v>41.59</v>
          </cell>
        </row>
        <row r="203">
          <cell r="G203" t="str">
            <v>202429210224</v>
          </cell>
          <cell r="H203" t="str">
            <v>杨天浩</v>
          </cell>
          <cell r="I203" t="str">
            <v>男</v>
          </cell>
          <cell r="J203" t="str">
            <v>群众</v>
          </cell>
          <cell r="K203" t="str">
            <v>3.46</v>
          </cell>
          <cell r="L203" t="str">
            <v>15</v>
          </cell>
          <cell r="M203" t="str">
            <v>99</v>
          </cell>
          <cell r="N203" t="str">
            <v>66.57</v>
          </cell>
          <cell r="O203" t="str">
            <v>146</v>
          </cell>
          <cell r="P203" t="str">
            <v>32</v>
          </cell>
          <cell r="Q203" t="str">
            <v>15</v>
          </cell>
          <cell r="R203" t="str">
            <v>42.96</v>
          </cell>
        </row>
        <row r="204">
          <cell r="G204" t="str">
            <v>202429210221</v>
          </cell>
          <cell r="H204" t="str">
            <v>杨宸辉</v>
          </cell>
          <cell r="I204" t="str">
            <v>男</v>
          </cell>
          <cell r="J204" t="str">
            <v>群众</v>
          </cell>
          <cell r="K204" t="str">
            <v>3.31</v>
          </cell>
          <cell r="L204" t="str">
            <v>19</v>
          </cell>
          <cell r="M204" t="str">
            <v>115</v>
          </cell>
          <cell r="N204" t="str">
            <v>64.28</v>
          </cell>
          <cell r="O204" t="str">
            <v>164</v>
          </cell>
          <cell r="P204" t="str">
            <v>40</v>
          </cell>
          <cell r="Q204" t="str">
            <v>19</v>
          </cell>
          <cell r="R204" t="str">
            <v>41.09</v>
          </cell>
        </row>
        <row r="205">
          <cell r="G205" t="str">
            <v>202429210204</v>
          </cell>
          <cell r="H205" t="str">
            <v>林鸿鑫</v>
          </cell>
          <cell r="I205" t="str">
            <v>男</v>
          </cell>
          <cell r="J205" t="str">
            <v>群众</v>
          </cell>
          <cell r="K205" t="str">
            <v>3.73</v>
          </cell>
          <cell r="L205" t="str">
            <v>14</v>
          </cell>
          <cell r="M205" t="str">
            <v>84</v>
          </cell>
          <cell r="N205" t="str">
            <v>69.08</v>
          </cell>
          <cell r="O205" t="str">
            <v>122</v>
          </cell>
          <cell r="P205" t="str">
            <v>29</v>
          </cell>
          <cell r="Q205" t="str">
            <v>14</v>
          </cell>
          <cell r="R205" t="str">
            <v>46.31</v>
          </cell>
        </row>
        <row r="206">
          <cell r="G206" t="str">
            <v>202429210215</v>
          </cell>
          <cell r="H206" t="str">
            <v>田诗雅</v>
          </cell>
          <cell r="I206" t="str">
            <v>女</v>
          </cell>
          <cell r="J206" t="str">
            <v>中国共产主义青年团团员</v>
          </cell>
          <cell r="K206" t="str">
            <v>4.32</v>
          </cell>
          <cell r="L206" t="str">
            <v>4</v>
          </cell>
          <cell r="M206" t="str">
            <v>19</v>
          </cell>
          <cell r="N206" t="str">
            <v>94.63</v>
          </cell>
          <cell r="O206" t="str">
            <v>5</v>
          </cell>
          <cell r="P206" t="str">
            <v>1</v>
          </cell>
          <cell r="Q206" t="str">
            <v>1</v>
          </cell>
          <cell r="R206" t="str">
            <v>60.78</v>
          </cell>
        </row>
        <row r="207">
          <cell r="G207" t="str">
            <v>202429210212</v>
          </cell>
          <cell r="H207" t="str">
            <v>石晴晴</v>
          </cell>
          <cell r="I207" t="str">
            <v>女</v>
          </cell>
          <cell r="J207" t="str">
            <v>群众</v>
          </cell>
          <cell r="K207" t="str">
            <v>4.39</v>
          </cell>
          <cell r="L207" t="str">
            <v>3</v>
          </cell>
          <cell r="M207" t="str">
            <v>14</v>
          </cell>
          <cell r="N207" t="str">
            <v>87.72</v>
          </cell>
          <cell r="O207" t="str">
            <v>19</v>
          </cell>
          <cell r="P207" t="str">
            <v>3</v>
          </cell>
          <cell r="Q207" t="str">
            <v>3</v>
          </cell>
          <cell r="R207" t="str">
            <v>55.6</v>
          </cell>
        </row>
        <row r="208">
          <cell r="G208" t="str">
            <v>202429210216</v>
          </cell>
          <cell r="H208" t="str">
            <v>翁羽扬</v>
          </cell>
          <cell r="I208" t="str">
            <v>男</v>
          </cell>
          <cell r="J208" t="str">
            <v>群众</v>
          </cell>
          <cell r="K208" t="str">
            <v>3.74</v>
          </cell>
          <cell r="L208" t="str">
            <v>13</v>
          </cell>
          <cell r="M208" t="str">
            <v>82</v>
          </cell>
          <cell r="N208" t="str">
            <v>69.23</v>
          </cell>
          <cell r="O208" t="str">
            <v>121</v>
          </cell>
          <cell r="P208" t="str">
            <v>28</v>
          </cell>
          <cell r="Q208" t="str">
            <v>13</v>
          </cell>
          <cell r="R208" t="str">
            <v>46.43</v>
          </cell>
        </row>
        <row r="209">
          <cell r="G209" t="str">
            <v>202429210214</v>
          </cell>
          <cell r="H209" t="str">
            <v>苏岩青</v>
          </cell>
          <cell r="I209" t="str">
            <v>女</v>
          </cell>
          <cell r="J209" t="str">
            <v>中国共产主义青年团团员</v>
          </cell>
          <cell r="K209" t="str">
            <v>4.22</v>
          </cell>
          <cell r="L209" t="str">
            <v>5</v>
          </cell>
          <cell r="M209" t="str">
            <v>33</v>
          </cell>
          <cell r="N209" t="str">
            <v>85.27</v>
          </cell>
          <cell r="O209" t="str">
            <v>31</v>
          </cell>
          <cell r="P209" t="str">
            <v>7</v>
          </cell>
          <cell r="Q209" t="str">
            <v>6</v>
          </cell>
          <cell r="R209" t="str">
            <v>52.54</v>
          </cell>
        </row>
        <row r="210">
          <cell r="G210" t="str">
            <v>202429210220</v>
          </cell>
          <cell r="H210" t="str">
            <v>薛蕊颖</v>
          </cell>
          <cell r="I210" t="str">
            <v>女</v>
          </cell>
          <cell r="J210" t="str">
            <v>中国共产主义青年团团员</v>
          </cell>
          <cell r="K210" t="str">
            <v>3.77</v>
          </cell>
          <cell r="L210" t="str">
            <v>11</v>
          </cell>
          <cell r="M210" t="str">
            <v>77</v>
          </cell>
          <cell r="N210" t="str">
            <v>71.65</v>
          </cell>
          <cell r="O210" t="str">
            <v>103</v>
          </cell>
          <cell r="P210" t="str">
            <v>25</v>
          </cell>
          <cell r="Q210" t="str">
            <v>12</v>
          </cell>
          <cell r="R210" t="str">
            <v>47.51</v>
          </cell>
        </row>
        <row r="211">
          <cell r="G211" t="str">
            <v>202429210201</v>
          </cell>
          <cell r="H211" t="str">
            <v>陈佳吟</v>
          </cell>
          <cell r="I211" t="str">
            <v>女</v>
          </cell>
          <cell r="J211" t="str">
            <v>群众</v>
          </cell>
          <cell r="K211" t="str">
            <v>3.21</v>
          </cell>
          <cell r="L211" t="str">
            <v>20</v>
          </cell>
          <cell r="M211" t="str">
            <v>118</v>
          </cell>
          <cell r="N211" t="str">
            <v>63.29</v>
          </cell>
          <cell r="O211" t="str">
            <v>171</v>
          </cell>
          <cell r="P211" t="str">
            <v>42</v>
          </cell>
          <cell r="Q211" t="str">
            <v>20</v>
          </cell>
          <cell r="R211" t="str">
            <v>39.85</v>
          </cell>
        </row>
        <row r="212">
          <cell r="G212" t="str">
            <v>202429210202</v>
          </cell>
          <cell r="H212" t="str">
            <v>黄晓煌</v>
          </cell>
          <cell r="I212" t="str">
            <v>男</v>
          </cell>
          <cell r="J212" t="str">
            <v>群众</v>
          </cell>
          <cell r="K212" t="str">
            <v>3.75</v>
          </cell>
          <cell r="L212" t="str">
            <v>12</v>
          </cell>
          <cell r="M212" t="str">
            <v>80</v>
          </cell>
          <cell r="N212" t="str">
            <v>71.86</v>
          </cell>
          <cell r="O212" t="str">
            <v>99</v>
          </cell>
          <cell r="P212" t="str">
            <v>24</v>
          </cell>
          <cell r="Q212" t="str">
            <v>11</v>
          </cell>
          <cell r="R212" t="str">
            <v>46.56</v>
          </cell>
        </row>
        <row r="213">
          <cell r="G213" t="str">
            <v>202429220104</v>
          </cell>
          <cell r="H213" t="str">
            <v>丁宜徽</v>
          </cell>
          <cell r="I213" t="str">
            <v>男</v>
          </cell>
          <cell r="J213" t="str">
            <v>中国共产主义青年团团员</v>
          </cell>
          <cell r="K213" t="str">
            <v>3.49</v>
          </cell>
          <cell r="L213" t="str">
            <v>18</v>
          </cell>
          <cell r="M213" t="str">
            <v>145</v>
          </cell>
          <cell r="N213" t="str">
            <v>69.72</v>
          </cell>
          <cell r="O213" t="str">
            <v>116</v>
          </cell>
          <cell r="P213" t="str">
            <v>43</v>
          </cell>
          <cell r="Q213" t="str">
            <v>14</v>
          </cell>
          <cell r="R213" t="str">
            <v>42.59</v>
          </cell>
        </row>
        <row r="214">
          <cell r="G214" t="str">
            <v>202429220123</v>
          </cell>
          <cell r="H214" t="str">
            <v>严振侨</v>
          </cell>
          <cell r="I214" t="str">
            <v>男</v>
          </cell>
          <cell r="J214" t="str">
            <v>中国共产主义青年团团员</v>
          </cell>
          <cell r="K214" t="str">
            <v>3.47</v>
          </cell>
          <cell r="L214" t="str">
            <v>19</v>
          </cell>
          <cell r="M214" t="str">
            <v>146</v>
          </cell>
          <cell r="N214" t="str">
            <v>64.92</v>
          </cell>
          <cell r="O214" t="str">
            <v>160</v>
          </cell>
          <cell r="P214" t="str">
            <v>58</v>
          </cell>
          <cell r="Q214" t="str">
            <v>20</v>
          </cell>
          <cell r="R214" t="str">
            <v>41.85</v>
          </cell>
        </row>
        <row r="215">
          <cell r="G215" t="str">
            <v>202429220102</v>
          </cell>
          <cell r="H215" t="str">
            <v>代可豪</v>
          </cell>
          <cell r="I215" t="str">
            <v>男</v>
          </cell>
          <cell r="J215" t="str">
            <v>群众</v>
          </cell>
          <cell r="K215" t="str">
            <v>4.09</v>
          </cell>
          <cell r="L215" t="str">
            <v>5</v>
          </cell>
          <cell r="M215" t="str">
            <v>54</v>
          </cell>
          <cell r="N215" t="str">
            <v>74.06</v>
          </cell>
          <cell r="O215" t="str">
            <v>78</v>
          </cell>
          <cell r="P215" t="str">
            <v>29</v>
          </cell>
          <cell r="Q215" t="str">
            <v>9</v>
          </cell>
          <cell r="R215" t="str">
            <v>50.33</v>
          </cell>
        </row>
        <row r="216">
          <cell r="G216" t="str">
            <v>202429220132</v>
          </cell>
          <cell r="H216" t="str">
            <v>周应文</v>
          </cell>
          <cell r="I216" t="str">
            <v>男</v>
          </cell>
          <cell r="J216" t="str">
            <v>中国共产主义青年团团员</v>
          </cell>
          <cell r="K216" t="str">
            <v>3.3</v>
          </cell>
          <cell r="L216" t="str">
            <v>22</v>
          </cell>
          <cell r="M216" t="str">
            <v>166</v>
          </cell>
          <cell r="N216" t="str">
            <v>66.46</v>
          </cell>
          <cell r="O216" t="str">
            <v>147</v>
          </cell>
          <cell r="P216" t="str">
            <v>53</v>
          </cell>
          <cell r="Q216" t="str">
            <v>19</v>
          </cell>
          <cell r="R216" t="str">
            <v>39.8</v>
          </cell>
        </row>
        <row r="217">
          <cell r="G217" t="str">
            <v>202429220129</v>
          </cell>
          <cell r="H217" t="str">
            <v>张志鸿</v>
          </cell>
          <cell r="I217" t="str">
            <v>男</v>
          </cell>
          <cell r="J217" t="str">
            <v>中国共产主义青年团团员</v>
          </cell>
          <cell r="K217" t="str">
            <v>3.87</v>
          </cell>
          <cell r="L217" t="str">
            <v>9</v>
          </cell>
          <cell r="M217" t="str">
            <v>88</v>
          </cell>
          <cell r="N217" t="str">
            <v>69.47</v>
          </cell>
          <cell r="O217" t="str">
            <v>118</v>
          </cell>
          <cell r="P217" t="str">
            <v>45</v>
          </cell>
          <cell r="Q217" t="str">
            <v>15</v>
          </cell>
          <cell r="R217" t="str">
            <v>46.68</v>
          </cell>
        </row>
        <row r="218">
          <cell r="G218" t="str">
            <v>202429220128</v>
          </cell>
          <cell r="H218" t="str">
            <v>张萌哲</v>
          </cell>
          <cell r="I218" t="str">
            <v>女</v>
          </cell>
          <cell r="J218" t="str">
            <v>群众</v>
          </cell>
          <cell r="K218" t="str">
            <v>3.91</v>
          </cell>
          <cell r="L218" t="str">
            <v>8</v>
          </cell>
          <cell r="M218" t="str">
            <v>83</v>
          </cell>
          <cell r="N218" t="str">
            <v>73.76</v>
          </cell>
          <cell r="O218" t="str">
            <v>81</v>
          </cell>
          <cell r="P218" t="str">
            <v>31</v>
          </cell>
          <cell r="Q218" t="str">
            <v>10</v>
          </cell>
          <cell r="R218" t="str">
            <v>47.41</v>
          </cell>
        </row>
        <row r="219">
          <cell r="G219" t="str">
            <v>202429220115</v>
          </cell>
          <cell r="H219" t="str">
            <v>彭灿辉</v>
          </cell>
          <cell r="I219" t="str">
            <v>男</v>
          </cell>
          <cell r="J219" t="str">
            <v>群众</v>
          </cell>
          <cell r="K219" t="str">
            <v>3.4</v>
          </cell>
          <cell r="L219" t="str">
            <v>20</v>
          </cell>
          <cell r="M219" t="str">
            <v>154</v>
          </cell>
          <cell r="N219" t="str">
            <v>64.38</v>
          </cell>
          <cell r="O219" t="str">
            <v>162</v>
          </cell>
          <cell r="P219" t="str">
            <v>59</v>
          </cell>
          <cell r="Q219" t="str">
            <v>21</v>
          </cell>
          <cell r="R219" t="str">
            <v>41.01</v>
          </cell>
        </row>
        <row r="220">
          <cell r="G220" t="str">
            <v>202429220108</v>
          </cell>
          <cell r="H220" t="str">
            <v>李亦凡</v>
          </cell>
          <cell r="I220" t="str">
            <v>女</v>
          </cell>
          <cell r="J220" t="str">
            <v>中国共产主义青年团团员</v>
          </cell>
          <cell r="K220" t="str">
            <v>3.64</v>
          </cell>
          <cell r="L220" t="str">
            <v>17</v>
          </cell>
          <cell r="M220" t="str">
            <v>129</v>
          </cell>
          <cell r="N220" t="str">
            <v>71.9</v>
          </cell>
          <cell r="O220" t="str">
            <v>98</v>
          </cell>
          <cell r="P220" t="str">
            <v>37</v>
          </cell>
          <cell r="Q220" t="str">
            <v>13</v>
          </cell>
          <cell r="R220" t="str">
            <v>44.9</v>
          </cell>
        </row>
        <row r="221">
          <cell r="G221" t="str">
            <v>202429220107</v>
          </cell>
          <cell r="H221" t="str">
            <v>李迪</v>
          </cell>
          <cell r="I221" t="str">
            <v>男</v>
          </cell>
          <cell r="J221" t="str">
            <v>群众</v>
          </cell>
          <cell r="K221" t="str">
            <v>3.67</v>
          </cell>
          <cell r="L221" t="str">
            <v>16</v>
          </cell>
          <cell r="M221" t="str">
            <v>125</v>
          </cell>
          <cell r="N221" t="str">
            <v>67.62</v>
          </cell>
          <cell r="O221" t="str">
            <v>136</v>
          </cell>
          <cell r="P221" t="str">
            <v>50</v>
          </cell>
          <cell r="Q221" t="str">
            <v>18</v>
          </cell>
          <cell r="R221" t="str">
            <v>44.27</v>
          </cell>
        </row>
        <row r="222">
          <cell r="G222" t="str">
            <v>202429220125</v>
          </cell>
          <cell r="H222" t="str">
            <v>杨宇腾</v>
          </cell>
          <cell r="I222" t="str">
            <v>男</v>
          </cell>
          <cell r="J222" t="str">
            <v>群众</v>
          </cell>
          <cell r="K222" t="str">
            <v>3.17</v>
          </cell>
          <cell r="L222" t="str">
            <v>24</v>
          </cell>
          <cell r="M222" t="str">
            <v>176</v>
          </cell>
          <cell r="N222" t="str">
            <v>61.36</v>
          </cell>
          <cell r="O222" t="str">
            <v>181</v>
          </cell>
          <cell r="P222" t="str">
            <v>67</v>
          </cell>
          <cell r="Q222" t="str">
            <v>24</v>
          </cell>
          <cell r="R222" t="str">
            <v>38.23</v>
          </cell>
        </row>
        <row r="223">
          <cell r="G223" t="str">
            <v>202429220124</v>
          </cell>
          <cell r="H223" t="str">
            <v>杨宝涛</v>
          </cell>
          <cell r="I223" t="str">
            <v>男</v>
          </cell>
          <cell r="J223" t="str">
            <v>群众</v>
          </cell>
          <cell r="K223" t="str">
            <v>3.3</v>
          </cell>
          <cell r="L223" t="str">
            <v>23</v>
          </cell>
          <cell r="M223" t="str">
            <v>165</v>
          </cell>
          <cell r="N223" t="str">
            <v>62.07</v>
          </cell>
          <cell r="O223" t="str">
            <v>178</v>
          </cell>
          <cell r="P223" t="str">
            <v>66</v>
          </cell>
          <cell r="Q223" t="str">
            <v>23</v>
          </cell>
          <cell r="R223" t="str">
            <v>39.8</v>
          </cell>
        </row>
        <row r="224">
          <cell r="G224" t="str">
            <v>202429220126</v>
          </cell>
          <cell r="H224" t="str">
            <v>杨芷彤</v>
          </cell>
          <cell r="I224" t="str">
            <v>女</v>
          </cell>
          <cell r="J224" t="str">
            <v>群众</v>
          </cell>
          <cell r="K224" t="str">
            <v>3.99</v>
          </cell>
          <cell r="L224" t="str">
            <v>6</v>
          </cell>
          <cell r="M224" t="str">
            <v>71</v>
          </cell>
          <cell r="N224" t="str">
            <v>80.37</v>
          </cell>
          <cell r="O224" t="str">
            <v>45</v>
          </cell>
          <cell r="P224" t="str">
            <v>14</v>
          </cell>
          <cell r="Q224" t="str">
            <v>5</v>
          </cell>
          <cell r="R224" t="str">
            <v>49.28</v>
          </cell>
        </row>
        <row r="225">
          <cell r="G225" t="str">
            <v>202429220110</v>
          </cell>
          <cell r="H225" t="str">
            <v>林佳源</v>
          </cell>
          <cell r="I225" t="str">
            <v>男</v>
          </cell>
          <cell r="J225" t="str">
            <v>群众</v>
          </cell>
          <cell r="K225" t="str">
            <v>3.79</v>
          </cell>
          <cell r="L225" t="str">
            <v>14</v>
          </cell>
          <cell r="M225" t="str">
            <v>109</v>
          </cell>
          <cell r="N225" t="str">
            <v>68.96</v>
          </cell>
          <cell r="O225" t="str">
            <v>124</v>
          </cell>
          <cell r="P225" t="str">
            <v>46</v>
          </cell>
          <cell r="Q225" t="str">
            <v>16</v>
          </cell>
          <cell r="R225" t="str">
            <v>45.71</v>
          </cell>
        </row>
        <row r="226">
          <cell r="G226" t="str">
            <v>202429220112</v>
          </cell>
          <cell r="H226" t="str">
            <v>林楠</v>
          </cell>
          <cell r="I226" t="str">
            <v>男</v>
          </cell>
          <cell r="J226" t="str">
            <v>中国共产主义青年团团员</v>
          </cell>
          <cell r="K226" t="str">
            <v>3.84</v>
          </cell>
          <cell r="L226" t="str">
            <v>11</v>
          </cell>
          <cell r="M226" t="str">
            <v>93</v>
          </cell>
          <cell r="N226" t="str">
            <v>73</v>
          </cell>
          <cell r="O226" t="str">
            <v>84</v>
          </cell>
          <cell r="P226" t="str">
            <v>33</v>
          </cell>
          <cell r="Q226" t="str">
            <v>11</v>
          </cell>
          <cell r="R226" t="str">
            <v>46.32</v>
          </cell>
        </row>
        <row r="227">
          <cell r="G227" t="str">
            <v>202429220109</v>
          </cell>
          <cell r="H227" t="str">
            <v>梁家琳</v>
          </cell>
          <cell r="I227" t="str">
            <v>女</v>
          </cell>
          <cell r="J227" t="str">
            <v>群众</v>
          </cell>
          <cell r="K227" t="str">
            <v>3.86</v>
          </cell>
          <cell r="L227" t="str">
            <v>10</v>
          </cell>
          <cell r="M227" t="str">
            <v>91</v>
          </cell>
          <cell r="N227" t="str">
            <v>74.64</v>
          </cell>
          <cell r="O227" t="str">
            <v>74</v>
          </cell>
          <cell r="P227" t="str">
            <v>27</v>
          </cell>
          <cell r="Q227" t="str">
            <v>8</v>
          </cell>
          <cell r="R227" t="str">
            <v>48.76</v>
          </cell>
        </row>
        <row r="228">
          <cell r="G228" t="str">
            <v>202429220106</v>
          </cell>
          <cell r="H228" t="str">
            <v>江健淮</v>
          </cell>
          <cell r="I228" t="str">
            <v>男</v>
          </cell>
          <cell r="J228" t="str">
            <v>中国共产主义青年团团员</v>
          </cell>
          <cell r="K228" t="str">
            <v>3.98</v>
          </cell>
          <cell r="L228" t="str">
            <v>7</v>
          </cell>
          <cell r="M228" t="str">
            <v>74</v>
          </cell>
          <cell r="N228" t="str">
            <v>72.42</v>
          </cell>
          <cell r="O228" t="str">
            <v>92</v>
          </cell>
          <cell r="P228" t="str">
            <v>35</v>
          </cell>
          <cell r="Q228" t="str">
            <v>12</v>
          </cell>
          <cell r="R228" t="str">
            <v>49</v>
          </cell>
        </row>
        <row r="229">
          <cell r="G229" t="str">
            <v>202429220121</v>
          </cell>
          <cell r="H229" t="str">
            <v>王奕之</v>
          </cell>
          <cell r="I229" t="str">
            <v>男</v>
          </cell>
          <cell r="J229" t="str">
            <v>群众</v>
          </cell>
          <cell r="K229" t="str">
            <v>2.61</v>
          </cell>
          <cell r="L229" t="str">
            <v>28</v>
          </cell>
          <cell r="M229" t="str">
            <v>194</v>
          </cell>
          <cell r="N229" t="str">
            <v>54.06</v>
          </cell>
          <cell r="O229" t="str">
            <v>201</v>
          </cell>
          <cell r="P229" t="str">
            <v>78</v>
          </cell>
          <cell r="Q229" t="str">
            <v>28</v>
          </cell>
          <cell r="R229" t="str">
            <v>31.48</v>
          </cell>
        </row>
        <row r="230">
          <cell r="G230" t="str">
            <v>202429220120</v>
          </cell>
          <cell r="H230" t="str">
            <v>王荣瑞</v>
          </cell>
          <cell r="I230" t="str">
            <v>男</v>
          </cell>
          <cell r="J230" t="str">
            <v>群众</v>
          </cell>
          <cell r="K230" t="str">
            <v>3.11</v>
          </cell>
          <cell r="L230" t="str">
            <v>25</v>
          </cell>
          <cell r="M230" t="str">
            <v>180</v>
          </cell>
          <cell r="N230" t="str">
            <v>60.01</v>
          </cell>
          <cell r="O230" t="str">
            <v>186</v>
          </cell>
          <cell r="P230" t="str">
            <v>70</v>
          </cell>
          <cell r="Q230" t="str">
            <v>25</v>
          </cell>
          <cell r="R230" t="str">
            <v>37.51</v>
          </cell>
        </row>
        <row r="231">
          <cell r="G231" t="str">
            <v>202429220116</v>
          </cell>
          <cell r="H231" t="str">
            <v>瞿文龙</v>
          </cell>
          <cell r="I231" t="str">
            <v>男</v>
          </cell>
          <cell r="J231" t="str">
            <v>中国共产主义青年团团员</v>
          </cell>
          <cell r="K231" t="str">
            <v>2.9</v>
          </cell>
          <cell r="L231" t="str">
            <v>27</v>
          </cell>
          <cell r="M231" t="str">
            <v>187</v>
          </cell>
          <cell r="N231" t="str">
            <v>58.78</v>
          </cell>
          <cell r="O231" t="str">
            <v>188</v>
          </cell>
          <cell r="P231" t="str">
            <v>71</v>
          </cell>
          <cell r="Q231" t="str">
            <v>26</v>
          </cell>
          <cell r="R231" t="str">
            <v>34.98</v>
          </cell>
        </row>
        <row r="232">
          <cell r="G232" t="str">
            <v>202429220117</v>
          </cell>
          <cell r="H232" t="str">
            <v>石佳玥</v>
          </cell>
          <cell r="I232" t="str">
            <v>女</v>
          </cell>
          <cell r="J232" t="str">
            <v>中国共产主义青年团团员</v>
          </cell>
          <cell r="K232" t="str">
            <v>4.2</v>
          </cell>
          <cell r="L232" t="str">
            <v>4</v>
          </cell>
          <cell r="M232" t="str">
            <v>36</v>
          </cell>
          <cell r="N232" t="str">
            <v>82.48</v>
          </cell>
          <cell r="O232" t="str">
            <v>38</v>
          </cell>
          <cell r="P232" t="str">
            <v>12</v>
          </cell>
          <cell r="Q232" t="str">
            <v>4</v>
          </cell>
          <cell r="R232" t="str">
            <v>51.26</v>
          </cell>
        </row>
        <row r="233">
          <cell r="G233" t="str">
            <v>202429220113</v>
          </cell>
          <cell r="H233" t="str">
            <v>罗仡阳</v>
          </cell>
          <cell r="I233" t="str">
            <v>男</v>
          </cell>
          <cell r="J233" t="str">
            <v>群众</v>
          </cell>
          <cell r="K233" t="str">
            <v>3.82</v>
          </cell>
          <cell r="L233" t="str">
            <v>12</v>
          </cell>
          <cell r="M233" t="str">
            <v>100</v>
          </cell>
          <cell r="N233" t="str">
            <v>68.94</v>
          </cell>
          <cell r="O233" t="str">
            <v>125</v>
          </cell>
          <cell r="P233" t="str">
            <v>47</v>
          </cell>
          <cell r="Q233" t="str">
            <v>17</v>
          </cell>
          <cell r="R233" t="str">
            <v>46.07</v>
          </cell>
        </row>
        <row r="234">
          <cell r="G234" t="str">
            <v>202429220127</v>
          </cell>
          <cell r="H234" t="str">
            <v>翟长哲</v>
          </cell>
          <cell r="I234" t="str">
            <v>男</v>
          </cell>
          <cell r="J234" t="str">
            <v>中国共产主义青年团团员</v>
          </cell>
          <cell r="K234" t="str">
            <v>2.9</v>
          </cell>
          <cell r="L234" t="str">
            <v>26</v>
          </cell>
          <cell r="M234" t="str">
            <v>186</v>
          </cell>
          <cell r="N234" t="str">
            <v>58.18</v>
          </cell>
          <cell r="O234" t="str">
            <v>190</v>
          </cell>
          <cell r="P234" t="str">
            <v>72</v>
          </cell>
          <cell r="Q234" t="str">
            <v>27</v>
          </cell>
          <cell r="R234" t="str">
            <v>34.98</v>
          </cell>
        </row>
        <row r="235">
          <cell r="G235" t="str">
            <v>202429220114</v>
          </cell>
          <cell r="H235" t="str">
            <v>莫景涛</v>
          </cell>
          <cell r="I235" t="str">
            <v>男</v>
          </cell>
          <cell r="J235" t="str">
            <v>群众</v>
          </cell>
          <cell r="K235" t="str">
            <v>3.8</v>
          </cell>
          <cell r="L235" t="str">
            <v>13</v>
          </cell>
          <cell r="M235" t="str">
            <v>104</v>
          </cell>
          <cell r="N235" t="str">
            <v>74.75</v>
          </cell>
          <cell r="O235" t="str">
            <v>73</v>
          </cell>
          <cell r="P235" t="str">
            <v>26</v>
          </cell>
          <cell r="Q235" t="str">
            <v>7</v>
          </cell>
          <cell r="R235" t="str">
            <v>45.93</v>
          </cell>
        </row>
        <row r="236">
          <cell r="G236" t="str">
            <v>202429220101</v>
          </cell>
          <cell r="H236" t="str">
            <v>蔡诗颖</v>
          </cell>
          <cell r="I236" t="str">
            <v>女</v>
          </cell>
          <cell r="J236" t="str">
            <v>中国共产主义青年团团员</v>
          </cell>
          <cell r="K236" t="str">
            <v>4.55</v>
          </cell>
          <cell r="L236" t="str">
            <v>1</v>
          </cell>
          <cell r="M236" t="str">
            <v>6</v>
          </cell>
          <cell r="N236" t="str">
            <v>93.31</v>
          </cell>
          <cell r="O236" t="str">
            <v>6</v>
          </cell>
          <cell r="P236" t="str">
            <v>3</v>
          </cell>
          <cell r="Q236" t="str">
            <v>1</v>
          </cell>
          <cell r="R236" t="str">
            <v>58.68</v>
          </cell>
        </row>
        <row r="237">
          <cell r="G237" t="str">
            <v>202429220103</v>
          </cell>
          <cell r="H237" t="str">
            <v>邓邑辉</v>
          </cell>
          <cell r="I237" t="str">
            <v>男</v>
          </cell>
          <cell r="J237" t="str">
            <v>中国共产主义青年团团员</v>
          </cell>
          <cell r="K237" t="str">
            <v>3.38</v>
          </cell>
          <cell r="L237" t="str">
            <v>21</v>
          </cell>
          <cell r="M237" t="str">
            <v>160</v>
          </cell>
          <cell r="N237" t="str">
            <v>63.53</v>
          </cell>
          <cell r="O237" t="str">
            <v>170</v>
          </cell>
          <cell r="P237" t="str">
            <v>63</v>
          </cell>
          <cell r="Q237" t="str">
            <v>22</v>
          </cell>
          <cell r="R237" t="str">
            <v>40.77</v>
          </cell>
        </row>
        <row r="238">
          <cell r="G238" t="str">
            <v>202429220130</v>
          </cell>
          <cell r="H238" t="str">
            <v>郑仕逸</v>
          </cell>
          <cell r="I238" t="str">
            <v>男</v>
          </cell>
          <cell r="J238" t="str">
            <v>群众</v>
          </cell>
          <cell r="K238" t="str">
            <v>3.72</v>
          </cell>
          <cell r="L238" t="str">
            <v>15</v>
          </cell>
          <cell r="M238" t="str">
            <v>120</v>
          </cell>
          <cell r="N238" t="str">
            <v>77.59</v>
          </cell>
          <cell r="O238" t="str">
            <v>58</v>
          </cell>
          <cell r="P238" t="str">
            <v>20</v>
          </cell>
          <cell r="Q238" t="str">
            <v>6</v>
          </cell>
          <cell r="R238" t="str">
            <v>45.92</v>
          </cell>
        </row>
        <row r="239">
          <cell r="G239" t="str">
            <v>202429220131</v>
          </cell>
          <cell r="H239" t="str">
            <v>郑雨涵</v>
          </cell>
          <cell r="I239" t="str">
            <v>女</v>
          </cell>
          <cell r="J239" t="str">
            <v>群众</v>
          </cell>
          <cell r="K239" t="str">
            <v>4.35</v>
          </cell>
          <cell r="L239" t="str">
            <v>3</v>
          </cell>
          <cell r="M239" t="str">
            <v>17</v>
          </cell>
          <cell r="N239" t="str">
            <v>88.38</v>
          </cell>
          <cell r="O239" t="str">
            <v>17</v>
          </cell>
          <cell r="P239" t="str">
            <v>7</v>
          </cell>
          <cell r="Q239" t="str">
            <v>3</v>
          </cell>
          <cell r="R239" t="str">
            <v>55.77</v>
          </cell>
        </row>
        <row r="240">
          <cell r="G240" t="str">
            <v>202429220105</v>
          </cell>
          <cell r="H240" t="str">
            <v>黄荟轩</v>
          </cell>
          <cell r="I240" t="str">
            <v>女</v>
          </cell>
          <cell r="J240" t="str">
            <v>中国共产主义青年团团员</v>
          </cell>
          <cell r="K240" t="str">
            <v>4.44</v>
          </cell>
          <cell r="L240" t="str">
            <v>2</v>
          </cell>
          <cell r="M240" t="str">
            <v>10</v>
          </cell>
          <cell r="N240" t="str">
            <v>88.99</v>
          </cell>
          <cell r="O240" t="str">
            <v>15</v>
          </cell>
          <cell r="P240" t="str">
            <v>5</v>
          </cell>
          <cell r="Q240" t="str">
            <v>2</v>
          </cell>
          <cell r="R240" t="str">
            <v>55.05</v>
          </cell>
        </row>
        <row r="241">
          <cell r="G241" t="str">
            <v>202429220220</v>
          </cell>
          <cell r="H241" t="str">
            <v>刘安妤</v>
          </cell>
          <cell r="I241" t="str">
            <v>女</v>
          </cell>
          <cell r="J241" t="str">
            <v>群众</v>
          </cell>
          <cell r="K241" t="str">
            <v>3.95</v>
          </cell>
          <cell r="L241" t="str">
            <v>12</v>
          </cell>
          <cell r="M241" t="str">
            <v>78</v>
          </cell>
          <cell r="N241" t="str">
            <v>87.11</v>
          </cell>
          <cell r="O241" t="str">
            <v>22</v>
          </cell>
          <cell r="P241" t="str">
            <v>9</v>
          </cell>
          <cell r="Q241" t="str">
            <v>5</v>
          </cell>
          <cell r="R241" t="str">
            <v>57.64</v>
          </cell>
        </row>
        <row r="242">
          <cell r="G242" t="str">
            <v>202429220223</v>
          </cell>
          <cell r="H242" t="str">
            <v>唐果</v>
          </cell>
          <cell r="I242" t="str">
            <v>女</v>
          </cell>
          <cell r="J242" t="str">
            <v>中国共产主义青年团团员</v>
          </cell>
          <cell r="K242" t="str">
            <v>4.06</v>
          </cell>
          <cell r="L242" t="str">
            <v>7</v>
          </cell>
          <cell r="M242" t="str">
            <v>60</v>
          </cell>
          <cell r="N242" t="str">
            <v>74.18</v>
          </cell>
          <cell r="O242" t="str">
            <v>76</v>
          </cell>
          <cell r="P242" t="str">
            <v>28</v>
          </cell>
          <cell r="Q242" t="str">
            <v>10</v>
          </cell>
          <cell r="R242" t="str">
            <v>49.97</v>
          </cell>
        </row>
        <row r="243">
          <cell r="G243" t="str">
            <v>202429220229</v>
          </cell>
          <cell r="H243" t="str">
            <v>姚泽林</v>
          </cell>
          <cell r="I243" t="str">
            <v>男</v>
          </cell>
          <cell r="J243" t="str">
            <v>群众</v>
          </cell>
          <cell r="K243" t="str">
            <v>3.59</v>
          </cell>
          <cell r="L243" t="str">
            <v>17</v>
          </cell>
          <cell r="M243" t="str">
            <v>135</v>
          </cell>
          <cell r="N243" t="str">
            <v>66.84</v>
          </cell>
          <cell r="O243" t="str">
            <v>144</v>
          </cell>
          <cell r="P243" t="str">
            <v>52</v>
          </cell>
          <cell r="Q243" t="str">
            <v>19</v>
          </cell>
          <cell r="R243" t="str">
            <v>43.3</v>
          </cell>
        </row>
        <row r="244">
          <cell r="G244" t="str">
            <v>202429220205</v>
          </cell>
          <cell r="H244" t="str">
            <v>崔毅岩</v>
          </cell>
          <cell r="I244" t="str">
            <v>女</v>
          </cell>
          <cell r="J244" t="str">
            <v>中国共产主义青年团团员</v>
          </cell>
          <cell r="K244" t="str">
            <v>4.24</v>
          </cell>
          <cell r="L244" t="str">
            <v>5</v>
          </cell>
          <cell r="M244" t="str">
            <v>31</v>
          </cell>
          <cell r="N244" t="str">
            <v>82.85</v>
          </cell>
          <cell r="O244" t="str">
            <v>35</v>
          </cell>
          <cell r="P244" t="str">
            <v>11</v>
          </cell>
          <cell r="Q244" t="str">
            <v>6</v>
          </cell>
          <cell r="R244" t="str">
            <v>53.14</v>
          </cell>
        </row>
        <row r="245">
          <cell r="G245" t="str">
            <v>202429220231</v>
          </cell>
          <cell r="H245" t="str">
            <v>张扬</v>
          </cell>
          <cell r="I245" t="str">
            <v>男</v>
          </cell>
          <cell r="J245" t="str">
            <v>群众</v>
          </cell>
          <cell r="K245" t="str">
            <v>3.14</v>
          </cell>
          <cell r="L245" t="str">
            <v>20</v>
          </cell>
          <cell r="M245" t="str">
            <v>177</v>
          </cell>
          <cell r="N245" t="str">
            <v>60.67</v>
          </cell>
          <cell r="O245" t="str">
            <v>182</v>
          </cell>
          <cell r="P245" t="str">
            <v>68</v>
          </cell>
          <cell r="Q245" t="str">
            <v>20</v>
          </cell>
          <cell r="R245" t="str">
            <v>37.87</v>
          </cell>
        </row>
        <row r="246">
          <cell r="G246" t="str">
            <v>202429220228</v>
          </cell>
          <cell r="H246" t="str">
            <v>杨昊宇</v>
          </cell>
          <cell r="I246" t="str">
            <v>男</v>
          </cell>
          <cell r="J246" t="str">
            <v>群众</v>
          </cell>
          <cell r="K246" t="str">
            <v>4.56</v>
          </cell>
          <cell r="L246" t="str">
            <v>1</v>
          </cell>
          <cell r="M246" t="str">
            <v>3</v>
          </cell>
          <cell r="N246" t="str">
            <v>88.9</v>
          </cell>
          <cell r="O246" t="str">
            <v>16</v>
          </cell>
          <cell r="P246" t="str">
            <v>6</v>
          </cell>
          <cell r="Q246" t="str">
            <v>3</v>
          </cell>
          <cell r="R246" t="str">
            <v>58.1</v>
          </cell>
        </row>
        <row r="247">
          <cell r="G247" t="str">
            <v>202429220217</v>
          </cell>
          <cell r="H247" t="str">
            <v>梁宇航</v>
          </cell>
          <cell r="I247" t="str">
            <v>男</v>
          </cell>
          <cell r="J247" t="str">
            <v>中国共产主义青年团团员</v>
          </cell>
          <cell r="K247" t="str">
            <v>2.95</v>
          </cell>
          <cell r="L247" t="str">
            <v>21</v>
          </cell>
          <cell r="M247" t="str">
            <v>184</v>
          </cell>
          <cell r="N247" t="str">
            <v>58.17</v>
          </cell>
          <cell r="O247" t="str">
            <v>191</v>
          </cell>
          <cell r="P247" t="str">
            <v>73</v>
          </cell>
          <cell r="Q247" t="str">
            <v>21</v>
          </cell>
          <cell r="R247" t="str">
            <v>35.58</v>
          </cell>
        </row>
        <row r="248">
          <cell r="G248" t="str">
            <v>202429220216</v>
          </cell>
          <cell r="H248" t="str">
            <v>梁思源</v>
          </cell>
          <cell r="I248" t="str">
            <v>女</v>
          </cell>
          <cell r="J248" t="str">
            <v>群众</v>
          </cell>
          <cell r="K248" t="str">
            <v>4.05</v>
          </cell>
          <cell r="L248" t="str">
            <v>9</v>
          </cell>
          <cell r="M248" t="str">
            <v>62</v>
          </cell>
          <cell r="N248" t="str">
            <v>72.04</v>
          </cell>
          <cell r="O248" t="str">
            <v>96</v>
          </cell>
          <cell r="P248" t="str">
            <v>36</v>
          </cell>
          <cell r="Q248" t="str">
            <v>12</v>
          </cell>
          <cell r="R248" t="str">
            <v>48.85</v>
          </cell>
        </row>
        <row r="249">
          <cell r="G249" t="str">
            <v>202429220215</v>
          </cell>
          <cell r="H249" t="str">
            <v>梁柏杨</v>
          </cell>
          <cell r="I249" t="str">
            <v>男</v>
          </cell>
          <cell r="J249" t="str">
            <v>群众</v>
          </cell>
          <cell r="K249" t="str">
            <v>3.99</v>
          </cell>
          <cell r="L249" t="str">
            <v>11</v>
          </cell>
          <cell r="M249" t="str">
            <v>72</v>
          </cell>
          <cell r="N249" t="str">
            <v>71.11</v>
          </cell>
          <cell r="O249" t="str">
            <v>108</v>
          </cell>
          <cell r="P249" t="str">
            <v>39</v>
          </cell>
          <cell r="Q249" t="str">
            <v>14</v>
          </cell>
          <cell r="R249" t="str">
            <v>48.13</v>
          </cell>
        </row>
        <row r="250">
          <cell r="G250" t="str">
            <v>202429220206</v>
          </cell>
          <cell r="H250" t="str">
            <v>洪宇琦</v>
          </cell>
          <cell r="I250" t="str">
            <v>男</v>
          </cell>
          <cell r="J250" t="str">
            <v>中国共产主义青年团团员</v>
          </cell>
          <cell r="K250" t="str">
            <v>3.91</v>
          </cell>
          <cell r="L250" t="str">
            <v>13</v>
          </cell>
          <cell r="M250" t="str">
            <v>84</v>
          </cell>
          <cell r="N250" t="str">
            <v>70.14</v>
          </cell>
          <cell r="O250" t="str">
            <v>112</v>
          </cell>
          <cell r="P250" t="str">
            <v>41</v>
          </cell>
          <cell r="Q250" t="str">
            <v>15</v>
          </cell>
          <cell r="R250" t="str">
            <v>47.16</v>
          </cell>
        </row>
        <row r="251">
          <cell r="G251" t="str">
            <v>202429220227</v>
          </cell>
          <cell r="H251" t="str">
            <v>王子祎</v>
          </cell>
          <cell r="I251" t="str">
            <v>女</v>
          </cell>
          <cell r="J251" t="str">
            <v>中国共产主义青年团团员</v>
          </cell>
          <cell r="K251" t="str">
            <v>3.69</v>
          </cell>
          <cell r="L251" t="str">
            <v>16</v>
          </cell>
          <cell r="M251" t="str">
            <v>124</v>
          </cell>
          <cell r="N251" t="str">
            <v>69.49</v>
          </cell>
          <cell r="O251" t="str">
            <v>117</v>
          </cell>
          <cell r="P251" t="str">
            <v>44</v>
          </cell>
          <cell r="Q251" t="str">
            <v>16</v>
          </cell>
          <cell r="R251" t="str">
            <v>45.51</v>
          </cell>
        </row>
        <row r="252">
          <cell r="G252" t="str">
            <v>202429220226</v>
          </cell>
          <cell r="H252" t="str">
            <v>王梓沣</v>
          </cell>
          <cell r="I252" t="str">
            <v>男</v>
          </cell>
          <cell r="J252" t="str">
            <v>群众</v>
          </cell>
          <cell r="K252" t="str">
            <v>3.73</v>
          </cell>
          <cell r="L252" t="str">
            <v>15</v>
          </cell>
          <cell r="M252" t="str">
            <v>118</v>
          </cell>
          <cell r="N252" t="str">
            <v>73.76</v>
          </cell>
          <cell r="O252" t="str">
            <v>81</v>
          </cell>
          <cell r="P252" t="str">
            <v>31</v>
          </cell>
          <cell r="Q252" t="str">
            <v>11</v>
          </cell>
          <cell r="R252" t="str">
            <v>46.49</v>
          </cell>
        </row>
        <row r="253">
          <cell r="G253" t="str">
            <v>202429220225</v>
          </cell>
          <cell r="H253" t="str">
            <v>王欣</v>
          </cell>
          <cell r="I253" t="str">
            <v>男</v>
          </cell>
          <cell r="J253" t="str">
            <v>群众</v>
          </cell>
          <cell r="K253" t="str">
            <v>4.2</v>
          </cell>
          <cell r="L253" t="str">
            <v>6</v>
          </cell>
          <cell r="M253" t="str">
            <v>37</v>
          </cell>
          <cell r="N253" t="str">
            <v>76.39</v>
          </cell>
          <cell r="O253" t="str">
            <v>64</v>
          </cell>
          <cell r="P253" t="str">
            <v>22</v>
          </cell>
          <cell r="Q253" t="str">
            <v>9</v>
          </cell>
          <cell r="R253" t="str">
            <v>52.16</v>
          </cell>
        </row>
        <row r="254">
          <cell r="G254" t="str">
            <v>202429220224</v>
          </cell>
          <cell r="H254" t="str">
            <v>王浩然</v>
          </cell>
          <cell r="I254" t="str">
            <v>男</v>
          </cell>
          <cell r="J254" t="str">
            <v>中国共产主义青年团团员</v>
          </cell>
          <cell r="K254" t="str">
            <v>3.75</v>
          </cell>
          <cell r="L254" t="str">
            <v>14</v>
          </cell>
          <cell r="M254" t="str">
            <v>114</v>
          </cell>
          <cell r="N254" t="str">
            <v>68.3</v>
          </cell>
          <cell r="O254" t="str">
            <v>129</v>
          </cell>
          <cell r="P254" t="str">
            <v>48</v>
          </cell>
          <cell r="Q254" t="str">
            <v>17</v>
          </cell>
          <cell r="R254" t="str">
            <v>45.23</v>
          </cell>
        </row>
        <row r="255">
          <cell r="G255" t="str">
            <v>202429220222</v>
          </cell>
          <cell r="H255" t="str">
            <v>祁武强</v>
          </cell>
          <cell r="I255" t="str">
            <v>男</v>
          </cell>
          <cell r="J255" t="str">
            <v>群众</v>
          </cell>
          <cell r="K255" t="str">
            <v>4.24</v>
          </cell>
          <cell r="L255" t="str">
            <v>4</v>
          </cell>
          <cell r="M255" t="str">
            <v>32</v>
          </cell>
          <cell r="N255" t="str">
            <v>87.17</v>
          </cell>
          <cell r="O255" t="str">
            <v>21</v>
          </cell>
          <cell r="P255" t="str">
            <v>8</v>
          </cell>
          <cell r="Q255" t="str">
            <v>4</v>
          </cell>
          <cell r="R255" t="str">
            <v>58.14</v>
          </cell>
        </row>
        <row r="256">
          <cell r="G256" t="str">
            <v>202429220209</v>
          </cell>
          <cell r="H256" t="str">
            <v>胡梓柔</v>
          </cell>
          <cell r="I256" t="str">
            <v>女</v>
          </cell>
          <cell r="J256" t="str">
            <v>中国共产主义青年团团员</v>
          </cell>
          <cell r="K256" t="str">
            <v>4.55</v>
          </cell>
          <cell r="L256" t="str">
            <v>2</v>
          </cell>
          <cell r="M256" t="str">
            <v>5</v>
          </cell>
          <cell r="N256" t="str">
            <v>93.11</v>
          </cell>
          <cell r="O256" t="str">
            <v>7</v>
          </cell>
          <cell r="P256" t="str">
            <v>4</v>
          </cell>
          <cell r="Q256" t="str">
            <v>2</v>
          </cell>
          <cell r="R256" t="str">
            <v>58.53</v>
          </cell>
        </row>
        <row r="257">
          <cell r="G257" t="str">
            <v>202429220230</v>
          </cell>
          <cell r="H257" t="str">
            <v>袁旺旺</v>
          </cell>
          <cell r="I257" t="str">
            <v>男</v>
          </cell>
          <cell r="J257" t="str">
            <v>中国共产主义青年团团员</v>
          </cell>
          <cell r="K257" t="str">
            <v>4.41</v>
          </cell>
          <cell r="L257" t="str">
            <v>3</v>
          </cell>
          <cell r="M257" t="str">
            <v>12</v>
          </cell>
          <cell r="N257" t="str">
            <v>96.18</v>
          </cell>
          <cell r="O257" t="str">
            <v>3</v>
          </cell>
          <cell r="P257" t="str">
            <v>2</v>
          </cell>
          <cell r="Q257" t="str">
            <v>1</v>
          </cell>
          <cell r="R257" t="str">
            <v>61.79</v>
          </cell>
        </row>
        <row r="258">
          <cell r="G258" t="str">
            <v>202429220232</v>
          </cell>
          <cell r="H258" t="str">
            <v>郑博文</v>
          </cell>
          <cell r="I258" t="str">
            <v>男</v>
          </cell>
          <cell r="J258" t="str">
            <v>群众</v>
          </cell>
          <cell r="K258" t="str">
            <v>2.83</v>
          </cell>
          <cell r="L258" t="str">
            <v>22</v>
          </cell>
          <cell r="M258" t="str">
            <v>191</v>
          </cell>
          <cell r="N258" t="str">
            <v>57.46</v>
          </cell>
          <cell r="O258" t="str">
            <v>194</v>
          </cell>
          <cell r="P258" t="str">
            <v>75</v>
          </cell>
          <cell r="Q258" t="str">
            <v>22</v>
          </cell>
          <cell r="R258" t="str">
            <v>34.13</v>
          </cell>
        </row>
        <row r="259">
          <cell r="G259" t="str">
            <v>202429220201</v>
          </cell>
          <cell r="H259" t="str">
            <v>陈国燊</v>
          </cell>
          <cell r="I259" t="str">
            <v>男</v>
          </cell>
          <cell r="J259" t="str">
            <v>中国共产主义青年团团员</v>
          </cell>
          <cell r="K259" t="str">
            <v>3.51</v>
          </cell>
          <cell r="L259" t="str">
            <v>19</v>
          </cell>
          <cell r="M259" t="str">
            <v>143</v>
          </cell>
          <cell r="N259" t="str">
            <v>71.13</v>
          </cell>
          <cell r="O259" t="str">
            <v>107</v>
          </cell>
          <cell r="P259" t="str">
            <v>38</v>
          </cell>
          <cell r="Q259" t="str">
            <v>13</v>
          </cell>
          <cell r="R259" t="str">
            <v>43.39</v>
          </cell>
        </row>
        <row r="260">
          <cell r="G260" t="str">
            <v>202429220203</v>
          </cell>
          <cell r="H260" t="str">
            <v>陈植聪</v>
          </cell>
          <cell r="I260" t="str">
            <v>男</v>
          </cell>
          <cell r="J260" t="str">
            <v>中国共产主义青年团团员</v>
          </cell>
          <cell r="K260" t="str">
            <v>3.57</v>
          </cell>
          <cell r="L260" t="str">
            <v>18</v>
          </cell>
          <cell r="M260" t="str">
            <v>137</v>
          </cell>
          <cell r="N260" t="str">
            <v>68.3</v>
          </cell>
          <cell r="O260" t="str">
            <v>129</v>
          </cell>
          <cell r="P260" t="str">
            <v>48</v>
          </cell>
          <cell r="Q260" t="str">
            <v>17</v>
          </cell>
          <cell r="R260" t="str">
            <v>43.06</v>
          </cell>
        </row>
        <row r="261">
          <cell r="G261" t="str">
            <v>202429220204</v>
          </cell>
          <cell r="H261" t="str">
            <v>陈紫莹</v>
          </cell>
          <cell r="I261" t="str">
            <v>女</v>
          </cell>
          <cell r="J261" t="str">
            <v>中国共产主义青年团团员</v>
          </cell>
          <cell r="K261" t="str">
            <v>4.03</v>
          </cell>
          <cell r="L261" t="str">
            <v>10</v>
          </cell>
          <cell r="M261" t="str">
            <v>65</v>
          </cell>
          <cell r="N261" t="str">
            <v>81.12</v>
          </cell>
          <cell r="O261" t="str">
            <v>41</v>
          </cell>
          <cell r="P261" t="str">
            <v>13</v>
          </cell>
          <cell r="Q261" t="str">
            <v>7</v>
          </cell>
          <cell r="R261" t="str">
            <v>49.41</v>
          </cell>
        </row>
        <row r="262">
          <cell r="G262" t="str">
            <v>202429220210</v>
          </cell>
          <cell r="H262" t="str">
            <v>黄舒依</v>
          </cell>
          <cell r="I262" t="str">
            <v>女</v>
          </cell>
          <cell r="J262" t="str">
            <v>中国共产主义青年团团员</v>
          </cell>
          <cell r="K262" t="str">
            <v>4.05</v>
          </cell>
          <cell r="L262" t="str">
            <v>8</v>
          </cell>
          <cell r="M262" t="str">
            <v>63</v>
          </cell>
          <cell r="N262" t="str">
            <v>80.26</v>
          </cell>
          <cell r="O262" t="str">
            <v>46</v>
          </cell>
          <cell r="P262" t="str">
            <v>15</v>
          </cell>
          <cell r="Q262" t="str">
            <v>8</v>
          </cell>
          <cell r="R262" t="str">
            <v>50.9</v>
          </cell>
        </row>
        <row r="263">
          <cell r="G263" t="str">
            <v>202429220307</v>
          </cell>
          <cell r="H263" t="str">
            <v>刘建新</v>
          </cell>
          <cell r="I263" t="str">
            <v>男</v>
          </cell>
          <cell r="J263" t="str">
            <v>群众</v>
          </cell>
          <cell r="K263" t="str">
            <v>3.44</v>
          </cell>
          <cell r="L263" t="str">
            <v>17</v>
          </cell>
          <cell r="M263" t="str">
            <v>149</v>
          </cell>
          <cell r="N263" t="str">
            <v>65</v>
          </cell>
          <cell r="O263" t="str">
            <v>157</v>
          </cell>
          <cell r="P263" t="str">
            <v>57</v>
          </cell>
          <cell r="Q263" t="str">
            <v>19</v>
          </cell>
          <cell r="R263" t="str">
            <v>41.49</v>
          </cell>
        </row>
        <row r="264">
          <cell r="G264" t="str">
            <v>202429220317</v>
          </cell>
          <cell r="H264" t="str">
            <v>吴霖</v>
          </cell>
          <cell r="I264" t="str">
            <v>女</v>
          </cell>
          <cell r="J264" t="str">
            <v>中国共产主义青年团团员</v>
          </cell>
          <cell r="K264" t="str">
            <v>3.7</v>
          </cell>
          <cell r="L264" t="str">
            <v>12</v>
          </cell>
          <cell r="M264" t="str">
            <v>123</v>
          </cell>
          <cell r="N264" t="str">
            <v>75.49</v>
          </cell>
          <cell r="O264" t="str">
            <v>68</v>
          </cell>
          <cell r="P264" t="str">
            <v>23</v>
          </cell>
          <cell r="Q264" t="str">
            <v>8</v>
          </cell>
          <cell r="R264" t="str">
            <v>45.73</v>
          </cell>
        </row>
        <row r="265">
          <cell r="G265" t="str">
            <v>202429220329</v>
          </cell>
          <cell r="H265" t="str">
            <v>张俊洋</v>
          </cell>
          <cell r="I265" t="str">
            <v>男</v>
          </cell>
          <cell r="J265" t="str">
            <v>中国共产主义青年团团员</v>
          </cell>
          <cell r="K265" t="str">
            <v>3.4</v>
          </cell>
          <cell r="L265" t="str">
            <v>18</v>
          </cell>
          <cell r="M265" t="str">
            <v>155</v>
          </cell>
          <cell r="N265" t="str">
            <v>66.86</v>
          </cell>
          <cell r="O265" t="str">
            <v>142</v>
          </cell>
          <cell r="P265" t="str">
            <v>51</v>
          </cell>
          <cell r="Q265" t="str">
            <v>15</v>
          </cell>
          <cell r="R265" t="str">
            <v>41.01</v>
          </cell>
        </row>
        <row r="266">
          <cell r="G266" t="str">
            <v>202429220328</v>
          </cell>
          <cell r="H266" t="str">
            <v>张嘉诚</v>
          </cell>
          <cell r="I266" t="str">
            <v>男</v>
          </cell>
          <cell r="J266" t="str">
            <v>群众</v>
          </cell>
          <cell r="K266" t="str">
            <v>3.38</v>
          </cell>
          <cell r="L266" t="str">
            <v>22</v>
          </cell>
          <cell r="M266" t="str">
            <v>162</v>
          </cell>
          <cell r="N266" t="str">
            <v>64.3</v>
          </cell>
          <cell r="O266" t="str">
            <v>163</v>
          </cell>
          <cell r="P266" t="str">
            <v>60</v>
          </cell>
          <cell r="Q266" t="str">
            <v>20</v>
          </cell>
          <cell r="R266" t="str">
            <v>40.77</v>
          </cell>
        </row>
        <row r="267">
          <cell r="G267" t="str">
            <v>202429220330</v>
          </cell>
          <cell r="H267" t="str">
            <v>张奕哲</v>
          </cell>
          <cell r="I267" t="str">
            <v>男</v>
          </cell>
          <cell r="J267" t="str">
            <v>中国共产主义青年团团员</v>
          </cell>
          <cell r="K267" t="str">
            <v>3.98</v>
          </cell>
          <cell r="L267" t="str">
            <v>7</v>
          </cell>
          <cell r="M267" t="str">
            <v>75</v>
          </cell>
          <cell r="N267" t="str">
            <v>80.15</v>
          </cell>
          <cell r="O267" t="str">
            <v>47</v>
          </cell>
          <cell r="P267" t="str">
            <v>16</v>
          </cell>
          <cell r="Q267" t="str">
            <v>3</v>
          </cell>
          <cell r="R267" t="str">
            <v>49.75</v>
          </cell>
        </row>
        <row r="268">
          <cell r="G268" t="str">
            <v>202429220327</v>
          </cell>
          <cell r="H268" t="str">
            <v>张灿彬</v>
          </cell>
          <cell r="I268" t="str">
            <v>男</v>
          </cell>
          <cell r="J268" t="str">
            <v>群众</v>
          </cell>
          <cell r="K268" t="str">
            <v>3.39</v>
          </cell>
          <cell r="L268" t="str">
            <v>20</v>
          </cell>
          <cell r="M268" t="str">
            <v>157</v>
          </cell>
          <cell r="N268" t="str">
            <v>65.65</v>
          </cell>
          <cell r="O268" t="str">
            <v>153</v>
          </cell>
          <cell r="P268" t="str">
            <v>56</v>
          </cell>
          <cell r="Q268" t="str">
            <v>18</v>
          </cell>
          <cell r="R268" t="str">
            <v>40.89</v>
          </cell>
        </row>
        <row r="269">
          <cell r="G269" t="str">
            <v>202429220311</v>
          </cell>
          <cell r="H269" t="str">
            <v>彭海怡</v>
          </cell>
          <cell r="I269" t="str">
            <v>女</v>
          </cell>
          <cell r="J269" t="str">
            <v>群众</v>
          </cell>
          <cell r="K269" t="str">
            <v>4</v>
          </cell>
          <cell r="L269" t="str">
            <v>6</v>
          </cell>
          <cell r="M269" t="str">
            <v>69</v>
          </cell>
          <cell r="N269" t="str">
            <v>79.46</v>
          </cell>
          <cell r="O269" t="str">
            <v>49</v>
          </cell>
          <cell r="P269" t="str">
            <v>17</v>
          </cell>
          <cell r="Q269" t="str">
            <v>4</v>
          </cell>
          <cell r="R269" t="str">
            <v>51.3</v>
          </cell>
        </row>
        <row r="270">
          <cell r="G270" t="str">
            <v>202429220323</v>
          </cell>
          <cell r="H270" t="str">
            <v>徐宁</v>
          </cell>
          <cell r="I270" t="str">
            <v>男</v>
          </cell>
          <cell r="J270" t="str">
            <v>中国共产主义青年团团员</v>
          </cell>
          <cell r="K270" t="str">
            <v>4.45</v>
          </cell>
          <cell r="L270" t="str">
            <v>1</v>
          </cell>
          <cell r="M270" t="str">
            <v>9</v>
          </cell>
          <cell r="N270" t="str">
            <v>97.38</v>
          </cell>
          <cell r="O270" t="str">
            <v>1</v>
          </cell>
          <cell r="P270" t="str">
            <v>1</v>
          </cell>
          <cell r="Q270" t="str">
            <v>1</v>
          </cell>
          <cell r="R270" t="str">
            <v>63.37</v>
          </cell>
        </row>
        <row r="271">
          <cell r="G271" t="str">
            <v>202429220326</v>
          </cell>
          <cell r="H271" t="str">
            <v>曾志彬</v>
          </cell>
          <cell r="I271" t="str">
            <v>男</v>
          </cell>
          <cell r="J271" t="str">
            <v>中国共产主义青年团团员</v>
          </cell>
          <cell r="K271" t="str">
            <v>3.53</v>
          </cell>
          <cell r="L271" t="str">
            <v>14</v>
          </cell>
          <cell r="M271" t="str">
            <v>138</v>
          </cell>
          <cell r="N271" t="str">
            <v>66.38</v>
          </cell>
          <cell r="O271" t="str">
            <v>148</v>
          </cell>
          <cell r="P271" t="str">
            <v>54</v>
          </cell>
          <cell r="Q271" t="str">
            <v>16</v>
          </cell>
          <cell r="R271" t="str">
            <v>42.58</v>
          </cell>
        </row>
        <row r="272">
          <cell r="G272" t="str">
            <v>202429220324</v>
          </cell>
          <cell r="H272" t="str">
            <v>杨大申</v>
          </cell>
          <cell r="I272" t="str">
            <v>男</v>
          </cell>
          <cell r="J272" t="str">
            <v>中国共产主义青年团团员</v>
          </cell>
          <cell r="K272" t="str">
            <v>3.71</v>
          </cell>
          <cell r="L272" t="str">
            <v>11</v>
          </cell>
          <cell r="M272" t="str">
            <v>121</v>
          </cell>
          <cell r="N272" t="str">
            <v>79.18</v>
          </cell>
          <cell r="O272" t="str">
            <v>50</v>
          </cell>
          <cell r="P272" t="str">
            <v>18</v>
          </cell>
          <cell r="Q272" t="str">
            <v>5</v>
          </cell>
          <cell r="R272" t="str">
            <v>46.45</v>
          </cell>
        </row>
        <row r="273">
          <cell r="G273" t="str">
            <v>202429220325</v>
          </cell>
          <cell r="H273" t="str">
            <v>杨洋</v>
          </cell>
          <cell r="I273" t="str">
            <v>男</v>
          </cell>
          <cell r="J273" t="str">
            <v>中国共产主义青年团团员</v>
          </cell>
          <cell r="K273" t="str">
            <v>3.75</v>
          </cell>
          <cell r="L273" t="str">
            <v>10</v>
          </cell>
          <cell r="M273" t="str">
            <v>113</v>
          </cell>
          <cell r="N273" t="str">
            <v>74.02</v>
          </cell>
          <cell r="O273" t="str">
            <v>79</v>
          </cell>
          <cell r="P273" t="str">
            <v>30</v>
          </cell>
          <cell r="Q273" t="str">
            <v>11</v>
          </cell>
          <cell r="R273" t="str">
            <v>45.28</v>
          </cell>
        </row>
        <row r="274">
          <cell r="G274" t="str">
            <v>202429220306</v>
          </cell>
          <cell r="H274" t="str">
            <v>梁浩淇</v>
          </cell>
          <cell r="I274" t="str">
            <v>女</v>
          </cell>
          <cell r="J274" t="str">
            <v>中国共产主义青年团团员</v>
          </cell>
          <cell r="K274" t="str">
            <v>4.1</v>
          </cell>
          <cell r="L274" t="str">
            <v>3</v>
          </cell>
          <cell r="M274" t="str">
            <v>49</v>
          </cell>
          <cell r="N274" t="str">
            <v>77.4</v>
          </cell>
          <cell r="O274" t="str">
            <v>59</v>
          </cell>
          <cell r="P274" t="str">
            <v>21</v>
          </cell>
          <cell r="Q274" t="str">
            <v>7</v>
          </cell>
          <cell r="R274" t="str">
            <v>50.65</v>
          </cell>
        </row>
        <row r="275">
          <cell r="G275" t="str">
            <v>202429220312</v>
          </cell>
          <cell r="H275" t="str">
            <v>涂嘉豪</v>
          </cell>
          <cell r="I275" t="str">
            <v>男</v>
          </cell>
          <cell r="J275" t="str">
            <v>群众</v>
          </cell>
          <cell r="K275" t="str">
            <v>3.39</v>
          </cell>
          <cell r="L275" t="str">
            <v>19</v>
          </cell>
          <cell r="M275" t="str">
            <v>158</v>
          </cell>
          <cell r="N275" t="str">
            <v>63.58</v>
          </cell>
          <cell r="O275" t="str">
            <v>169</v>
          </cell>
          <cell r="P275" t="str">
            <v>62</v>
          </cell>
          <cell r="Q275" t="str">
            <v>22</v>
          </cell>
          <cell r="R275" t="str">
            <v>40.89</v>
          </cell>
        </row>
        <row r="276">
          <cell r="G276" t="str">
            <v>202429220316</v>
          </cell>
          <cell r="H276" t="str">
            <v>温宇涛</v>
          </cell>
          <cell r="I276" t="str">
            <v>男</v>
          </cell>
          <cell r="J276" t="str">
            <v>群众</v>
          </cell>
          <cell r="K276" t="str">
            <v>2.83</v>
          </cell>
          <cell r="L276" t="str">
            <v>28</v>
          </cell>
          <cell r="M276" t="str">
            <v>190</v>
          </cell>
          <cell r="N276" t="str">
            <v>56.77</v>
          </cell>
          <cell r="O276" t="str">
            <v>196</v>
          </cell>
          <cell r="P276" t="str">
            <v>77</v>
          </cell>
          <cell r="Q276" t="str">
            <v>28</v>
          </cell>
          <cell r="R276" t="str">
            <v>34.13</v>
          </cell>
        </row>
        <row r="277">
          <cell r="G277" t="str">
            <v>202429220314</v>
          </cell>
          <cell r="H277" t="str">
            <v>王佳腾</v>
          </cell>
          <cell r="I277" t="str">
            <v>男</v>
          </cell>
          <cell r="J277" t="str">
            <v>群众</v>
          </cell>
          <cell r="K277" t="str">
            <v>2.84</v>
          </cell>
          <cell r="L277" t="str">
            <v>27</v>
          </cell>
          <cell r="M277" t="str">
            <v>189</v>
          </cell>
          <cell r="N277" t="str">
            <v>57.19</v>
          </cell>
          <cell r="O277" t="str">
            <v>195</v>
          </cell>
          <cell r="P277" t="str">
            <v>76</v>
          </cell>
          <cell r="Q277" t="str">
            <v>27</v>
          </cell>
          <cell r="R277" t="str">
            <v>34.25</v>
          </cell>
        </row>
        <row r="278">
          <cell r="G278" t="str">
            <v>202429220313</v>
          </cell>
          <cell r="H278" t="str">
            <v>王辅帝</v>
          </cell>
          <cell r="I278" t="str">
            <v>男</v>
          </cell>
          <cell r="J278" t="str">
            <v>中国共产主义青年团团员</v>
          </cell>
          <cell r="K278" t="str">
            <v>3.28</v>
          </cell>
          <cell r="L278" t="str">
            <v>23</v>
          </cell>
          <cell r="M278" t="str">
            <v>169</v>
          </cell>
          <cell r="N278" t="str">
            <v>62.69</v>
          </cell>
          <cell r="O278" t="str">
            <v>172</v>
          </cell>
          <cell r="P278" t="str">
            <v>64</v>
          </cell>
          <cell r="Q278" t="str">
            <v>23</v>
          </cell>
          <cell r="R278" t="str">
            <v>39.56</v>
          </cell>
        </row>
        <row r="279">
          <cell r="G279" t="str">
            <v>202429220303</v>
          </cell>
          <cell r="H279" t="str">
            <v>程铭</v>
          </cell>
          <cell r="I279" t="str">
            <v>女</v>
          </cell>
          <cell r="J279" t="str">
            <v>群众</v>
          </cell>
          <cell r="K279" t="str">
            <v>3.28</v>
          </cell>
          <cell r="L279" t="str">
            <v>24</v>
          </cell>
          <cell r="M279" t="str">
            <v>168</v>
          </cell>
          <cell r="N279" t="str">
            <v>62.43</v>
          </cell>
          <cell r="O279" t="str">
            <v>175</v>
          </cell>
          <cell r="P279" t="str">
            <v>65</v>
          </cell>
          <cell r="Q279" t="str">
            <v>24</v>
          </cell>
          <cell r="R279" t="str">
            <v>39.56</v>
          </cell>
        </row>
        <row r="280">
          <cell r="G280" t="str">
            <v>202429220320</v>
          </cell>
          <cell r="H280" t="str">
            <v>肖振彤</v>
          </cell>
          <cell r="I280" t="str">
            <v>女</v>
          </cell>
          <cell r="J280" t="str">
            <v>中国共产主义青年团团员</v>
          </cell>
          <cell r="K280" t="str">
            <v>3.84</v>
          </cell>
          <cell r="L280" t="str">
            <v>8</v>
          </cell>
          <cell r="M280" t="str">
            <v>94</v>
          </cell>
          <cell r="N280" t="str">
            <v>72.46</v>
          </cell>
          <cell r="O280" t="str">
            <v>91</v>
          </cell>
          <cell r="P280" t="str">
            <v>34</v>
          </cell>
          <cell r="Q280" t="str">
            <v>12</v>
          </cell>
          <cell r="R280" t="str">
            <v>46.32</v>
          </cell>
        </row>
        <row r="281">
          <cell r="G281" t="str">
            <v>202429220301</v>
          </cell>
          <cell r="H281" t="str">
            <v>蔡博文</v>
          </cell>
          <cell r="I281" t="str">
            <v>男</v>
          </cell>
          <cell r="J281" t="str">
            <v>中国共产主义青年团团员</v>
          </cell>
          <cell r="K281" t="str">
            <v>3.38</v>
          </cell>
          <cell r="L281" t="str">
            <v>21</v>
          </cell>
          <cell r="M281" t="str">
            <v>161</v>
          </cell>
          <cell r="N281" t="str">
            <v>64.21</v>
          </cell>
          <cell r="O281" t="str">
            <v>165</v>
          </cell>
          <cell r="P281" t="str">
            <v>61</v>
          </cell>
          <cell r="Q281" t="str">
            <v>21</v>
          </cell>
          <cell r="R281" t="str">
            <v>40.77</v>
          </cell>
        </row>
        <row r="282">
          <cell r="G282" t="str">
            <v>202429220322</v>
          </cell>
          <cell r="H282" t="str">
            <v>许杰典</v>
          </cell>
          <cell r="I282" t="str">
            <v>男</v>
          </cell>
          <cell r="J282" t="str">
            <v>群众</v>
          </cell>
          <cell r="K282" t="str">
            <v>3.79</v>
          </cell>
          <cell r="L282" t="str">
            <v>9</v>
          </cell>
          <cell r="M282" t="str">
            <v>110</v>
          </cell>
          <cell r="N282" t="str">
            <v>70.07</v>
          </cell>
          <cell r="O282" t="str">
            <v>114</v>
          </cell>
          <cell r="P282" t="str">
            <v>42</v>
          </cell>
          <cell r="Q282" t="str">
            <v>14</v>
          </cell>
          <cell r="R282" t="str">
            <v>45.76</v>
          </cell>
        </row>
        <row r="283">
          <cell r="G283" t="str">
            <v>202429220321</v>
          </cell>
          <cell r="H283" t="str">
            <v>谢梓钿</v>
          </cell>
          <cell r="I283" t="str">
            <v>女</v>
          </cell>
          <cell r="J283" t="str">
            <v>中国共产主义青年团团员</v>
          </cell>
          <cell r="K283" t="str">
            <v>4.08</v>
          </cell>
          <cell r="L283" t="str">
            <v>4</v>
          </cell>
          <cell r="M283" t="str">
            <v>56</v>
          </cell>
          <cell r="N283" t="str">
            <v>77.7</v>
          </cell>
          <cell r="O283" t="str">
            <v>56</v>
          </cell>
          <cell r="P283" t="str">
            <v>19</v>
          </cell>
          <cell r="Q283" t="str">
            <v>6</v>
          </cell>
          <cell r="R283" t="str">
            <v>50.21</v>
          </cell>
        </row>
        <row r="284">
          <cell r="G284" t="str">
            <v>202429220309</v>
          </cell>
          <cell r="H284" t="str">
            <v>闵智</v>
          </cell>
          <cell r="I284" t="str">
            <v>男</v>
          </cell>
          <cell r="J284" t="str">
            <v>群众</v>
          </cell>
          <cell r="K284" t="str">
            <v>2.94</v>
          </cell>
          <cell r="L284" t="str">
            <v>26</v>
          </cell>
          <cell r="M284" t="str">
            <v>185</v>
          </cell>
          <cell r="N284" t="str">
            <v>57.53</v>
          </cell>
          <cell r="O284" t="str">
            <v>193</v>
          </cell>
          <cell r="P284" t="str">
            <v>74</v>
          </cell>
          <cell r="Q284" t="str">
            <v>26</v>
          </cell>
          <cell r="R284" t="str">
            <v>35.46</v>
          </cell>
        </row>
        <row r="285">
          <cell r="G285" t="str">
            <v>202429220302</v>
          </cell>
          <cell r="H285" t="str">
            <v>陈家辉</v>
          </cell>
          <cell r="I285" t="str">
            <v>男</v>
          </cell>
          <cell r="J285" t="str">
            <v>群众</v>
          </cell>
          <cell r="K285" t="str">
            <v>3.53</v>
          </cell>
          <cell r="L285" t="str">
            <v>15</v>
          </cell>
          <cell r="M285" t="str">
            <v>139</v>
          </cell>
          <cell r="N285" t="str">
            <v>65.96</v>
          </cell>
          <cell r="O285" t="str">
            <v>149</v>
          </cell>
          <cell r="P285" t="str">
            <v>55</v>
          </cell>
          <cell r="Q285" t="str">
            <v>17</v>
          </cell>
          <cell r="R285" t="str">
            <v>42.58</v>
          </cell>
        </row>
        <row r="286">
          <cell r="G286" t="str">
            <v>202429220318</v>
          </cell>
          <cell r="H286" t="str">
            <v>项永辉</v>
          </cell>
          <cell r="I286" t="str">
            <v>男</v>
          </cell>
          <cell r="J286" t="str">
            <v>中国共产主义青年团团员</v>
          </cell>
          <cell r="K286" t="str">
            <v>4.07</v>
          </cell>
          <cell r="L286" t="str">
            <v>5</v>
          </cell>
          <cell r="M286" t="str">
            <v>58</v>
          </cell>
          <cell r="N286" t="str">
            <v>74.86</v>
          </cell>
          <cell r="O286" t="str">
            <v>72</v>
          </cell>
          <cell r="P286" t="str">
            <v>25</v>
          </cell>
          <cell r="Q286" t="str">
            <v>10</v>
          </cell>
          <cell r="R286" t="str">
            <v>49.19</v>
          </cell>
        </row>
        <row r="287">
          <cell r="G287" t="str">
            <v>202429220319</v>
          </cell>
          <cell r="H287" t="str">
            <v>项祯</v>
          </cell>
          <cell r="I287" t="str">
            <v>男</v>
          </cell>
          <cell r="J287" t="str">
            <v>中国共产主义青年团团员</v>
          </cell>
          <cell r="K287" t="str">
            <v>3.13</v>
          </cell>
          <cell r="L287" t="str">
            <v>25</v>
          </cell>
          <cell r="M287" t="str">
            <v>178</v>
          </cell>
          <cell r="N287" t="str">
            <v>60.42</v>
          </cell>
          <cell r="O287" t="str">
            <v>184</v>
          </cell>
          <cell r="P287" t="str">
            <v>69</v>
          </cell>
          <cell r="Q287" t="str">
            <v>25</v>
          </cell>
          <cell r="R287" t="str">
            <v>37.75</v>
          </cell>
        </row>
        <row r="288">
          <cell r="G288" t="str">
            <v>202429220304</v>
          </cell>
          <cell r="H288" t="str">
            <v>顾珏宁</v>
          </cell>
          <cell r="I288" t="str">
            <v>女</v>
          </cell>
          <cell r="J288" t="str">
            <v>中国共产主义青年团团员</v>
          </cell>
          <cell r="K288" t="str">
            <v>3.52</v>
          </cell>
          <cell r="L288" t="str">
            <v>16</v>
          </cell>
          <cell r="M288" t="str">
            <v>140</v>
          </cell>
          <cell r="N288" t="str">
            <v>75.09</v>
          </cell>
          <cell r="O288" t="str">
            <v>71</v>
          </cell>
          <cell r="P288" t="str">
            <v>24</v>
          </cell>
          <cell r="Q288" t="str">
            <v>9</v>
          </cell>
          <cell r="R288" t="str">
            <v>43.16</v>
          </cell>
        </row>
        <row r="289">
          <cell r="G289" t="str">
            <v>202429220305</v>
          </cell>
          <cell r="H289" t="str">
            <v>黄奕婷</v>
          </cell>
          <cell r="I289" t="str">
            <v>女</v>
          </cell>
          <cell r="J289" t="str">
            <v>群众</v>
          </cell>
          <cell r="K289" t="str">
            <v>3.64</v>
          </cell>
          <cell r="L289" t="str">
            <v>13</v>
          </cell>
          <cell r="M289" t="str">
            <v>130</v>
          </cell>
          <cell r="N289" t="str">
            <v>70.25</v>
          </cell>
          <cell r="O289" t="str">
            <v>111</v>
          </cell>
          <cell r="P289" t="str">
            <v>40</v>
          </cell>
          <cell r="Q289" t="str">
            <v>13</v>
          </cell>
          <cell r="R289" t="str">
            <v>44.6</v>
          </cell>
        </row>
        <row r="290">
          <cell r="G290" t="str">
            <v>202429220308</v>
          </cell>
          <cell r="H290" t="str">
            <v>龙雯凤</v>
          </cell>
          <cell r="I290" t="str">
            <v>女</v>
          </cell>
          <cell r="J290" t="str">
            <v>中国共产主义青年团团员</v>
          </cell>
          <cell r="K290" t="str">
            <v>4.18</v>
          </cell>
          <cell r="L290" t="str">
            <v>2</v>
          </cell>
          <cell r="M290" t="str">
            <v>41</v>
          </cell>
          <cell r="N290" t="str">
            <v>85.19</v>
          </cell>
          <cell r="O290" t="str">
            <v>32</v>
          </cell>
          <cell r="P290" t="str">
            <v>10</v>
          </cell>
          <cell r="Q290" t="str">
            <v>2</v>
          </cell>
          <cell r="R290" t="str">
            <v>51.72</v>
          </cell>
        </row>
        <row r="291">
          <cell r="G291" t="str">
            <v>202429110107</v>
          </cell>
          <cell r="H291" t="str">
            <v>何菲玲</v>
          </cell>
          <cell r="I291" t="str">
            <v>女</v>
          </cell>
          <cell r="J291" t="str">
            <v>中国共产主义青年团团员</v>
          </cell>
          <cell r="K291" t="str">
            <v>4.3</v>
          </cell>
          <cell r="L291" t="str">
            <v>6</v>
          </cell>
          <cell r="M291" t="str">
            <v>67</v>
          </cell>
          <cell r="N291" t="str">
            <v>77.65</v>
          </cell>
          <cell r="O291" t="str">
            <v>57</v>
          </cell>
          <cell r="P291" t="str">
            <v>23</v>
          </cell>
          <cell r="Q291" t="str">
            <v>7</v>
          </cell>
          <cell r="R291" t="str">
            <v>50.86</v>
          </cell>
        </row>
        <row r="292">
          <cell r="G292" t="str">
            <v>202429110116</v>
          </cell>
          <cell r="H292" t="str">
            <v>刘佳欣</v>
          </cell>
          <cell r="I292" t="str">
            <v>女</v>
          </cell>
          <cell r="J292" t="str">
            <v>中国共产主义青年团团员</v>
          </cell>
          <cell r="K292" t="str">
            <v>4.48</v>
          </cell>
          <cell r="L292" t="str">
            <v>3</v>
          </cell>
          <cell r="M292" t="str">
            <v>19</v>
          </cell>
          <cell r="N292" t="str">
            <v>97.31</v>
          </cell>
          <cell r="O292" t="str">
            <v>2</v>
          </cell>
          <cell r="P292" t="str">
            <v>1</v>
          </cell>
          <cell r="Q292" t="str">
            <v>1</v>
          </cell>
          <cell r="R292" t="str">
            <v>62.99</v>
          </cell>
        </row>
        <row r="293">
          <cell r="G293" t="str">
            <v>202429110117</v>
          </cell>
          <cell r="H293" t="str">
            <v>刘彦宏</v>
          </cell>
          <cell r="I293" t="str">
            <v>男</v>
          </cell>
          <cell r="J293" t="str">
            <v>群众</v>
          </cell>
          <cell r="K293" t="str">
            <v>3.32</v>
          </cell>
          <cell r="L293" t="str">
            <v>23</v>
          </cell>
          <cell r="M293" t="str">
            <v>211</v>
          </cell>
          <cell r="N293" t="str">
            <v>62.22</v>
          </cell>
          <cell r="O293" t="str">
            <v>176</v>
          </cell>
          <cell r="P293" t="str">
            <v>69</v>
          </cell>
          <cell r="Q293" t="str">
            <v>24</v>
          </cell>
          <cell r="R293" t="str">
            <v>39.27</v>
          </cell>
        </row>
        <row r="294">
          <cell r="G294" t="str">
            <v>202429110106</v>
          </cell>
          <cell r="H294" t="str">
            <v>古源</v>
          </cell>
          <cell r="I294" t="str">
            <v>女</v>
          </cell>
          <cell r="J294" t="str">
            <v>群众</v>
          </cell>
          <cell r="K294" t="str">
            <v>3.88</v>
          </cell>
          <cell r="L294" t="str">
            <v>12</v>
          </cell>
          <cell r="M294" t="str">
            <v>145</v>
          </cell>
          <cell r="N294" t="str">
            <v>71.83</v>
          </cell>
          <cell r="O294" t="str">
            <v>100</v>
          </cell>
          <cell r="P294" t="str">
            <v>39</v>
          </cell>
          <cell r="Q294" t="str">
            <v>11</v>
          </cell>
          <cell r="R294" t="str">
            <v>46.39</v>
          </cell>
        </row>
        <row r="295">
          <cell r="G295" t="str">
            <v>202429110127</v>
          </cell>
          <cell r="H295" t="str">
            <v>叶世昌</v>
          </cell>
          <cell r="I295" t="str">
            <v>男</v>
          </cell>
          <cell r="J295" t="str">
            <v>中国共产主义青年团团员</v>
          </cell>
          <cell r="K295" t="str">
            <v>2.52</v>
          </cell>
          <cell r="L295" t="str">
            <v>28</v>
          </cell>
          <cell r="M295" t="str">
            <v>256</v>
          </cell>
          <cell r="N295" t="str">
            <v>52.53</v>
          </cell>
          <cell r="O295" t="str">
            <v>204</v>
          </cell>
          <cell r="P295" t="str">
            <v>79</v>
          </cell>
          <cell r="Q295" t="str">
            <v>28</v>
          </cell>
          <cell r="R295" t="str">
            <v>29.81</v>
          </cell>
        </row>
        <row r="296">
          <cell r="G296" t="str">
            <v>202429110125</v>
          </cell>
          <cell r="H296" t="str">
            <v>吴炽涵</v>
          </cell>
          <cell r="I296" t="str">
            <v>男</v>
          </cell>
          <cell r="J296" t="str">
            <v>群众</v>
          </cell>
          <cell r="K296" t="str">
            <v>3.81</v>
          </cell>
          <cell r="L296" t="str">
            <v>14</v>
          </cell>
          <cell r="M296" t="str">
            <v>152</v>
          </cell>
          <cell r="N296" t="str">
            <v>68.26</v>
          </cell>
          <cell r="O296" t="str">
            <v>131</v>
          </cell>
          <cell r="P296" t="str">
            <v>53</v>
          </cell>
          <cell r="Q296" t="str">
            <v>17</v>
          </cell>
          <cell r="R296" t="str">
            <v>45.06</v>
          </cell>
        </row>
        <row r="297">
          <cell r="G297" t="str">
            <v>202429110129</v>
          </cell>
          <cell r="H297" t="str">
            <v>张居正</v>
          </cell>
          <cell r="I297" t="str">
            <v>男</v>
          </cell>
          <cell r="J297" t="str">
            <v>中国共产主义青年团团员</v>
          </cell>
          <cell r="K297" t="str">
            <v>3.91</v>
          </cell>
          <cell r="L297" t="str">
            <v>11</v>
          </cell>
          <cell r="M297" t="str">
            <v>141</v>
          </cell>
          <cell r="N297" t="str">
            <v>75.51</v>
          </cell>
          <cell r="O297" t="str">
            <v>67</v>
          </cell>
          <cell r="P297" t="str">
            <v>30</v>
          </cell>
          <cell r="Q297" t="str">
            <v>8</v>
          </cell>
          <cell r="R297" t="str">
            <v>46.25</v>
          </cell>
        </row>
        <row r="298">
          <cell r="G298" t="str">
            <v>202429110130</v>
          </cell>
          <cell r="H298" t="str">
            <v>张润倍</v>
          </cell>
          <cell r="I298" t="str">
            <v>男</v>
          </cell>
          <cell r="J298" t="str">
            <v>群众</v>
          </cell>
          <cell r="K298" t="str">
            <v>3.27</v>
          </cell>
          <cell r="L298" t="str">
            <v>25</v>
          </cell>
          <cell r="M298" t="str">
            <v>214</v>
          </cell>
          <cell r="N298" t="str">
            <v>61.85</v>
          </cell>
          <cell r="O298" t="str">
            <v>179</v>
          </cell>
          <cell r="P298" t="str">
            <v>71</v>
          </cell>
          <cell r="Q298" t="str">
            <v>25</v>
          </cell>
          <cell r="R298" t="str">
            <v>38.68</v>
          </cell>
        </row>
        <row r="299">
          <cell r="G299" t="str">
            <v>202429110105</v>
          </cell>
          <cell r="H299" t="str">
            <v>方科策</v>
          </cell>
          <cell r="I299" t="str">
            <v>男</v>
          </cell>
          <cell r="J299" t="str">
            <v>群众</v>
          </cell>
          <cell r="K299" t="str">
            <v>2.77</v>
          </cell>
          <cell r="L299" t="str">
            <v>27</v>
          </cell>
          <cell r="M299" t="str">
            <v>252</v>
          </cell>
          <cell r="N299" t="str">
            <v>56.2</v>
          </cell>
          <cell r="O299" t="str">
            <v>197</v>
          </cell>
          <cell r="P299" t="str">
            <v>77</v>
          </cell>
          <cell r="Q299" t="str">
            <v>27</v>
          </cell>
          <cell r="R299" t="str">
            <v>32.76</v>
          </cell>
        </row>
        <row r="300">
          <cell r="G300" t="str">
            <v>202429110126</v>
          </cell>
          <cell r="H300" t="str">
            <v>杨潍嘉</v>
          </cell>
          <cell r="I300" t="str">
            <v>男</v>
          </cell>
          <cell r="J300" t="str">
            <v>群众</v>
          </cell>
          <cell r="K300" t="str">
            <v>3.36</v>
          </cell>
          <cell r="L300" t="str">
            <v>22</v>
          </cell>
          <cell r="M300" t="str">
            <v>205</v>
          </cell>
          <cell r="N300" t="str">
            <v>63.78</v>
          </cell>
          <cell r="O300" t="str">
            <v>167</v>
          </cell>
          <cell r="P300" t="str">
            <v>66</v>
          </cell>
          <cell r="Q300" t="str">
            <v>21</v>
          </cell>
          <cell r="R300" t="str">
            <v>39.74</v>
          </cell>
        </row>
        <row r="301">
          <cell r="G301" t="str">
            <v>202429110115</v>
          </cell>
          <cell r="H301" t="str">
            <v>林欣</v>
          </cell>
          <cell r="I301" t="str">
            <v>女</v>
          </cell>
          <cell r="J301" t="str">
            <v>中国共产主义青年团团员</v>
          </cell>
          <cell r="K301" t="str">
            <v>4.64</v>
          </cell>
          <cell r="L301" t="str">
            <v>2</v>
          </cell>
          <cell r="M301" t="str">
            <v>3</v>
          </cell>
          <cell r="N301" t="str">
            <v>95.73</v>
          </cell>
          <cell r="O301" t="str">
            <v>4</v>
          </cell>
          <cell r="P301" t="str">
            <v>2</v>
          </cell>
          <cell r="Q301" t="str">
            <v>2</v>
          </cell>
          <cell r="R301" t="str">
            <v>60.93</v>
          </cell>
        </row>
        <row r="302">
          <cell r="G302" t="str">
            <v>202429110113</v>
          </cell>
          <cell r="H302" t="str">
            <v>梁家丽</v>
          </cell>
          <cell r="I302" t="str">
            <v>女</v>
          </cell>
          <cell r="J302" t="str">
            <v>群众</v>
          </cell>
          <cell r="K302" t="str">
            <v>3.74</v>
          </cell>
          <cell r="L302" t="str">
            <v>17</v>
          </cell>
          <cell r="M302" t="str">
            <v>163</v>
          </cell>
          <cell r="N302" t="str">
            <v>68.82</v>
          </cell>
          <cell r="O302" t="str">
            <v>128</v>
          </cell>
          <cell r="P302" t="str">
            <v>52</v>
          </cell>
          <cell r="Q302" t="str">
            <v>16</v>
          </cell>
          <cell r="R302" t="str">
            <v>44.24</v>
          </cell>
        </row>
        <row r="303">
          <cell r="G303" t="str">
            <v>202429110114</v>
          </cell>
          <cell r="H303" t="str">
            <v>梁文豪</v>
          </cell>
          <cell r="I303" t="str">
            <v>男</v>
          </cell>
          <cell r="J303" t="str">
            <v>群众</v>
          </cell>
          <cell r="K303" t="str">
            <v>3.77</v>
          </cell>
          <cell r="L303" t="str">
            <v>16</v>
          </cell>
          <cell r="M303" t="str">
            <v>157</v>
          </cell>
          <cell r="N303" t="str">
            <v>68.84</v>
          </cell>
          <cell r="O303" t="str">
            <v>126</v>
          </cell>
          <cell r="P303" t="str">
            <v>50</v>
          </cell>
          <cell r="Q303" t="str">
            <v>14</v>
          </cell>
          <cell r="R303" t="str">
            <v>44.59</v>
          </cell>
        </row>
        <row r="304">
          <cell r="G304" t="str">
            <v>202429110122</v>
          </cell>
          <cell r="H304" t="str">
            <v>王俊鹏</v>
          </cell>
          <cell r="I304" t="str">
            <v>男</v>
          </cell>
          <cell r="J304" t="str">
            <v>群众</v>
          </cell>
          <cell r="K304" t="str">
            <v>3.66</v>
          </cell>
          <cell r="L304" t="str">
            <v>19</v>
          </cell>
          <cell r="M304" t="str">
            <v>170</v>
          </cell>
          <cell r="N304" t="str">
            <v>66.75</v>
          </cell>
          <cell r="O304" t="str">
            <v>145</v>
          </cell>
          <cell r="P304" t="str">
            <v>62</v>
          </cell>
          <cell r="Q304" t="str">
            <v>19</v>
          </cell>
          <cell r="R304" t="str">
            <v>43.29</v>
          </cell>
        </row>
        <row r="305">
          <cell r="G305" t="str">
            <v>202429110121</v>
          </cell>
          <cell r="H305" t="str">
            <v>王嘉慧</v>
          </cell>
          <cell r="I305" t="str">
            <v>女</v>
          </cell>
          <cell r="J305" t="str">
            <v>群众</v>
          </cell>
          <cell r="K305" t="str">
            <v>4.1</v>
          </cell>
          <cell r="L305" t="str">
            <v>8</v>
          </cell>
          <cell r="M305" t="str">
            <v>100</v>
          </cell>
          <cell r="N305" t="str">
            <v>72.91</v>
          </cell>
          <cell r="O305" t="str">
            <v>86</v>
          </cell>
          <cell r="P305" t="str">
            <v>34</v>
          </cell>
          <cell r="Q305" t="str">
            <v>9</v>
          </cell>
          <cell r="R305" t="str">
            <v>48.49</v>
          </cell>
        </row>
        <row r="306">
          <cell r="G306" t="str">
            <v>202429110124</v>
          </cell>
          <cell r="H306" t="str">
            <v>王文杰</v>
          </cell>
          <cell r="I306" t="str">
            <v>男</v>
          </cell>
          <cell r="J306" t="str">
            <v>中国共产主义青年团团员</v>
          </cell>
          <cell r="K306" t="str">
            <v>3.36</v>
          </cell>
          <cell r="L306" t="str">
            <v>21</v>
          </cell>
          <cell r="M306" t="str">
            <v>204</v>
          </cell>
          <cell r="N306" t="str">
            <v>62.59</v>
          </cell>
          <cell r="O306" t="str">
            <v>173</v>
          </cell>
          <cell r="P306" t="str">
            <v>67</v>
          </cell>
          <cell r="Q306" t="str">
            <v>22</v>
          </cell>
          <cell r="R306" t="str">
            <v>39.74</v>
          </cell>
        </row>
        <row r="307">
          <cell r="G307" t="str">
            <v>202429110123</v>
          </cell>
          <cell r="H307" t="str">
            <v>王润钊</v>
          </cell>
          <cell r="I307" t="str">
            <v>男</v>
          </cell>
          <cell r="J307" t="str">
            <v>群众</v>
          </cell>
          <cell r="K307" t="str">
            <v>3.98</v>
          </cell>
          <cell r="L307" t="str">
            <v>10</v>
          </cell>
          <cell r="M307" t="str">
            <v>125</v>
          </cell>
          <cell r="N307" t="str">
            <v>71.37</v>
          </cell>
          <cell r="O307" t="str">
            <v>106</v>
          </cell>
          <cell r="P307" t="str">
            <v>43</v>
          </cell>
          <cell r="Q307" t="str">
            <v>13</v>
          </cell>
          <cell r="R307" t="str">
            <v>47.08</v>
          </cell>
        </row>
        <row r="308">
          <cell r="G308" t="str">
            <v>202429110118</v>
          </cell>
          <cell r="H308" t="str">
            <v>罗颖</v>
          </cell>
          <cell r="I308" t="str">
            <v>女</v>
          </cell>
          <cell r="J308" t="str">
            <v>中国共产主义青年团团员</v>
          </cell>
          <cell r="K308" t="str">
            <v>3.72</v>
          </cell>
          <cell r="L308" t="str">
            <v>18</v>
          </cell>
          <cell r="M308" t="str">
            <v>165</v>
          </cell>
          <cell r="N308" t="str">
            <v>67.15</v>
          </cell>
          <cell r="O308" t="str">
            <v>140</v>
          </cell>
          <cell r="P308" t="str">
            <v>60</v>
          </cell>
          <cell r="Q308" t="str">
            <v>18</v>
          </cell>
          <cell r="R308" t="str">
            <v>44</v>
          </cell>
        </row>
        <row r="309">
          <cell r="G309" t="str">
            <v>202429110112</v>
          </cell>
          <cell r="H309" t="str">
            <v>赖文婕</v>
          </cell>
          <cell r="I309" t="str">
            <v>女</v>
          </cell>
          <cell r="J309" t="str">
            <v>中国共产主义青年团团员</v>
          </cell>
          <cell r="K309" t="str">
            <v>4.26</v>
          </cell>
          <cell r="L309" t="str">
            <v>7</v>
          </cell>
          <cell r="M309" t="str">
            <v>76</v>
          </cell>
          <cell r="N309" t="str">
            <v>86.41</v>
          </cell>
          <cell r="O309" t="str">
            <v>25</v>
          </cell>
          <cell r="P309" t="str">
            <v>12</v>
          </cell>
          <cell r="Q309" t="str">
            <v>5</v>
          </cell>
          <cell r="R309" t="str">
            <v>53.59</v>
          </cell>
        </row>
        <row r="310">
          <cell r="G310" t="str">
            <v>202429110111</v>
          </cell>
          <cell r="H310" t="str">
            <v>赖昶庚</v>
          </cell>
          <cell r="I310" t="str">
            <v>男</v>
          </cell>
          <cell r="J310" t="str">
            <v>群众</v>
          </cell>
          <cell r="K310" t="str">
            <v>3.37</v>
          </cell>
          <cell r="L310" t="str">
            <v>20</v>
          </cell>
          <cell r="M310" t="str">
            <v>201</v>
          </cell>
          <cell r="N310" t="str">
            <v>64.16</v>
          </cell>
          <cell r="O310" t="str">
            <v>166</v>
          </cell>
          <cell r="P310" t="str">
            <v>65</v>
          </cell>
          <cell r="Q310" t="str">
            <v>20</v>
          </cell>
          <cell r="R310" t="str">
            <v>39.86</v>
          </cell>
        </row>
        <row r="311">
          <cell r="G311" t="str">
            <v>202429110131</v>
          </cell>
          <cell r="H311" t="str">
            <v>赵乐瑶</v>
          </cell>
          <cell r="I311" t="str">
            <v>女</v>
          </cell>
          <cell r="J311" t="str">
            <v>群众</v>
          </cell>
          <cell r="K311" t="str">
            <v>4.1</v>
          </cell>
          <cell r="L311" t="str">
            <v>9</v>
          </cell>
          <cell r="M311" t="str">
            <v>102</v>
          </cell>
          <cell r="N311" t="str">
            <v>71.79</v>
          </cell>
          <cell r="O311" t="str">
            <v>101</v>
          </cell>
          <cell r="P311" t="str">
            <v>40</v>
          </cell>
          <cell r="Q311" t="str">
            <v>12</v>
          </cell>
          <cell r="R311" t="str">
            <v>48.49</v>
          </cell>
        </row>
        <row r="312">
          <cell r="G312" t="str">
            <v>202429110102</v>
          </cell>
          <cell r="H312" t="str">
            <v>陈佳鑫</v>
          </cell>
          <cell r="I312" t="str">
            <v>男</v>
          </cell>
          <cell r="J312" t="str">
            <v>中国共产主义青年团团员</v>
          </cell>
          <cell r="K312" t="str">
            <v>3.87</v>
          </cell>
          <cell r="L312" t="str">
            <v>13</v>
          </cell>
          <cell r="M312" t="str">
            <v>148</v>
          </cell>
          <cell r="N312" t="str">
            <v>68.83</v>
          </cell>
          <cell r="O312" t="str">
            <v>127</v>
          </cell>
          <cell r="P312" t="str">
            <v>51</v>
          </cell>
          <cell r="Q312" t="str">
            <v>15</v>
          </cell>
          <cell r="R312" t="str">
            <v>45.77</v>
          </cell>
        </row>
        <row r="313">
          <cell r="G313" t="str">
            <v>202429110103</v>
          </cell>
          <cell r="H313" t="str">
            <v>陈娆</v>
          </cell>
          <cell r="I313" t="str">
            <v>女</v>
          </cell>
          <cell r="J313" t="str">
            <v>群众</v>
          </cell>
          <cell r="K313" t="str">
            <v>4.36</v>
          </cell>
          <cell r="L313" t="str">
            <v>5</v>
          </cell>
          <cell r="M313" t="str">
            <v>46</v>
          </cell>
          <cell r="N313" t="str">
            <v>83.59</v>
          </cell>
          <cell r="O313" t="str">
            <v>33</v>
          </cell>
          <cell r="P313" t="str">
            <v>16</v>
          </cell>
          <cell r="Q313" t="str">
            <v>6</v>
          </cell>
          <cell r="R313" t="str">
            <v>51.57</v>
          </cell>
        </row>
        <row r="314">
          <cell r="G314" t="str">
            <v>202429110104</v>
          </cell>
          <cell r="H314" t="str">
            <v>陈彦吉</v>
          </cell>
          <cell r="I314" t="str">
            <v>女</v>
          </cell>
          <cell r="J314" t="str">
            <v>群众</v>
          </cell>
          <cell r="K314" t="str">
            <v>4.36</v>
          </cell>
          <cell r="L314" t="str">
            <v>4</v>
          </cell>
          <cell r="M314" t="str">
            <v>47</v>
          </cell>
          <cell r="N314" t="str">
            <v>86.53</v>
          </cell>
          <cell r="O314" t="str">
            <v>24</v>
          </cell>
          <cell r="P314" t="str">
            <v>11</v>
          </cell>
          <cell r="Q314" t="str">
            <v>4</v>
          </cell>
          <cell r="R314" t="str">
            <v>52.27</v>
          </cell>
        </row>
        <row r="315">
          <cell r="G315" t="str">
            <v>202429110101</v>
          </cell>
          <cell r="H315" t="str">
            <v>陈德楚</v>
          </cell>
          <cell r="I315" t="str">
            <v>女</v>
          </cell>
          <cell r="J315" t="str">
            <v>中国共产主义青年团团员</v>
          </cell>
          <cell r="K315" t="str">
            <v>4.65</v>
          </cell>
          <cell r="L315" t="str">
            <v>1</v>
          </cell>
          <cell r="M315" t="str">
            <v>1</v>
          </cell>
          <cell r="N315" t="str">
            <v>91.4</v>
          </cell>
          <cell r="O315" t="str">
            <v>11</v>
          </cell>
          <cell r="P315" t="str">
            <v>6</v>
          </cell>
          <cell r="Q315" t="str">
            <v>3</v>
          </cell>
          <cell r="R315" t="str">
            <v>58</v>
          </cell>
        </row>
        <row r="316">
          <cell r="G316" t="str">
            <v>202429110110</v>
          </cell>
          <cell r="H316" t="str">
            <v>黄思睿</v>
          </cell>
          <cell r="I316" t="str">
            <v>女</v>
          </cell>
          <cell r="J316" t="str">
            <v>群众</v>
          </cell>
          <cell r="K316" t="str">
            <v>3.77</v>
          </cell>
          <cell r="L316" t="str">
            <v>15</v>
          </cell>
          <cell r="M316" t="str">
            <v>158</v>
          </cell>
          <cell r="N316" t="str">
            <v>72.1</v>
          </cell>
          <cell r="O316" t="str">
            <v>95</v>
          </cell>
          <cell r="P316" t="str">
            <v>38</v>
          </cell>
          <cell r="Q316" t="str">
            <v>10</v>
          </cell>
          <cell r="R316" t="str">
            <v>45.09</v>
          </cell>
        </row>
        <row r="317">
          <cell r="G317" t="str">
            <v>202429110108</v>
          </cell>
          <cell r="H317" t="str">
            <v>黄灏钿</v>
          </cell>
          <cell r="I317" t="str">
            <v>男</v>
          </cell>
          <cell r="J317" t="str">
            <v>中国共产主义青年团团员</v>
          </cell>
          <cell r="K317" t="str">
            <v>3.27</v>
          </cell>
          <cell r="L317" t="str">
            <v>24</v>
          </cell>
          <cell r="M317" t="str">
            <v>215</v>
          </cell>
          <cell r="N317" t="str">
            <v>62.47</v>
          </cell>
          <cell r="O317" t="str">
            <v>174</v>
          </cell>
          <cell r="P317" t="str">
            <v>68</v>
          </cell>
          <cell r="Q317" t="str">
            <v>23</v>
          </cell>
          <cell r="R317" t="str">
            <v>38.68</v>
          </cell>
        </row>
        <row r="318">
          <cell r="G318" t="str">
            <v>202429110109</v>
          </cell>
          <cell r="H318" t="str">
            <v>黄皓森</v>
          </cell>
          <cell r="I318" t="str">
            <v>男</v>
          </cell>
          <cell r="J318" t="str">
            <v>群众</v>
          </cell>
          <cell r="K318" t="str">
            <v>3.12</v>
          </cell>
          <cell r="L318" t="str">
            <v>26</v>
          </cell>
          <cell r="M318" t="str">
            <v>228</v>
          </cell>
          <cell r="N318" t="str">
            <v>57.9</v>
          </cell>
          <cell r="O318" t="str">
            <v>192</v>
          </cell>
          <cell r="P318" t="str">
            <v>76</v>
          </cell>
          <cell r="Q318" t="str">
            <v>26</v>
          </cell>
          <cell r="R318" t="str">
            <v>36.9</v>
          </cell>
        </row>
        <row r="319">
          <cell r="G319" t="str">
            <v>202429110228</v>
          </cell>
          <cell r="H319" t="str">
            <v>于乐</v>
          </cell>
          <cell r="I319" t="str">
            <v>男</v>
          </cell>
          <cell r="J319" t="str">
            <v>群众</v>
          </cell>
          <cell r="K319" t="str">
            <v>4.41</v>
          </cell>
          <cell r="L319" t="str">
            <v>5</v>
          </cell>
          <cell r="M319" t="str">
            <v>35</v>
          </cell>
          <cell r="N319" t="str">
            <v>75.25</v>
          </cell>
          <cell r="O319" t="str">
            <v>69</v>
          </cell>
          <cell r="P319" t="str">
            <v>31</v>
          </cell>
          <cell r="Q319" t="str">
            <v>10</v>
          </cell>
          <cell r="R319" t="str">
            <v>52.16</v>
          </cell>
        </row>
        <row r="320">
          <cell r="G320" t="str">
            <v>202429110227</v>
          </cell>
          <cell r="H320" t="str">
            <v>余嘉鸿</v>
          </cell>
          <cell r="I320" t="str">
            <v>男</v>
          </cell>
          <cell r="J320" t="str">
            <v>中国共产主义青年团团员</v>
          </cell>
          <cell r="K320" t="str">
            <v>3.87</v>
          </cell>
          <cell r="L320" t="str">
            <v>19</v>
          </cell>
          <cell r="M320" t="str">
            <v>146</v>
          </cell>
          <cell r="N320" t="str">
            <v>72.77</v>
          </cell>
          <cell r="O320" t="str">
            <v>88</v>
          </cell>
          <cell r="P320" t="str">
            <v>36</v>
          </cell>
          <cell r="Q320" t="str">
            <v>13</v>
          </cell>
          <cell r="R320" t="str">
            <v>45.77</v>
          </cell>
        </row>
        <row r="321">
          <cell r="G321" t="str">
            <v>202429110204</v>
          </cell>
          <cell r="H321" t="str">
            <v>冯学灿</v>
          </cell>
          <cell r="I321" t="str">
            <v>女</v>
          </cell>
          <cell r="J321" t="str">
            <v>群众</v>
          </cell>
          <cell r="K321" t="str">
            <v>3.16</v>
          </cell>
          <cell r="L321" t="str">
            <v>25</v>
          </cell>
          <cell r="M321" t="str">
            <v>222</v>
          </cell>
          <cell r="N321" t="str">
            <v>60.47</v>
          </cell>
          <cell r="O321" t="str">
            <v>183</v>
          </cell>
          <cell r="P321" t="str">
            <v>73</v>
          </cell>
          <cell r="Q321" t="str">
            <v>25</v>
          </cell>
          <cell r="R321" t="str">
            <v>37.38</v>
          </cell>
        </row>
        <row r="322">
          <cell r="G322" t="str">
            <v>202429110211</v>
          </cell>
          <cell r="H322" t="str">
            <v>刘沐珂</v>
          </cell>
          <cell r="I322" t="str">
            <v>女</v>
          </cell>
          <cell r="J322" t="str">
            <v>中国共产主义青年团团员</v>
          </cell>
          <cell r="K322" t="str">
            <v>3.1</v>
          </cell>
          <cell r="L322" t="str">
            <v>26</v>
          </cell>
          <cell r="M322" t="str">
            <v>230</v>
          </cell>
          <cell r="N322" t="str">
            <v>59.42</v>
          </cell>
          <cell r="O322" t="str">
            <v>187</v>
          </cell>
          <cell r="P322" t="str">
            <v>75</v>
          </cell>
          <cell r="Q322" t="str">
            <v>26</v>
          </cell>
          <cell r="R322" t="str">
            <v>36.67</v>
          </cell>
        </row>
        <row r="323">
          <cell r="G323" t="str">
            <v>202429110210</v>
          </cell>
          <cell r="H323" t="str">
            <v>刘经纬</v>
          </cell>
          <cell r="I323" t="str">
            <v>男</v>
          </cell>
          <cell r="J323" t="str">
            <v>群众</v>
          </cell>
          <cell r="K323" t="str">
            <v>3.94</v>
          </cell>
          <cell r="L323" t="str">
            <v>17</v>
          </cell>
          <cell r="M323" t="str">
            <v>134</v>
          </cell>
          <cell r="N323" t="str">
            <v>69.81</v>
          </cell>
          <cell r="O323" t="str">
            <v>115</v>
          </cell>
          <cell r="P323" t="str">
            <v>47</v>
          </cell>
          <cell r="Q323" t="str">
            <v>18</v>
          </cell>
          <cell r="R323" t="str">
            <v>46.6</v>
          </cell>
        </row>
        <row r="324">
          <cell r="G324" t="str">
            <v>202429110223</v>
          </cell>
          <cell r="H324" t="str">
            <v>吴思昕</v>
          </cell>
          <cell r="I324" t="str">
            <v>女</v>
          </cell>
          <cell r="J324" t="str">
            <v>中国共产主义青年团团员</v>
          </cell>
          <cell r="K324" t="str">
            <v>4.65</v>
          </cell>
          <cell r="L324" t="str">
            <v>1</v>
          </cell>
          <cell r="M324" t="str">
            <v>2</v>
          </cell>
          <cell r="N324" t="str">
            <v>91.72</v>
          </cell>
          <cell r="O324" t="str">
            <v>10</v>
          </cell>
          <cell r="P324" t="str">
            <v>5</v>
          </cell>
          <cell r="Q324" t="str">
            <v>2</v>
          </cell>
          <cell r="R324" t="str">
            <v>59.2</v>
          </cell>
        </row>
        <row r="325">
          <cell r="G325" t="str">
            <v>202429110231</v>
          </cell>
          <cell r="H325" t="str">
            <v>周芷艺</v>
          </cell>
          <cell r="I325" t="str">
            <v>女</v>
          </cell>
          <cell r="J325" t="str">
            <v>中国共产主义青年团团员</v>
          </cell>
          <cell r="K325" t="str">
            <v>4.56</v>
          </cell>
          <cell r="L325" t="str">
            <v>2</v>
          </cell>
          <cell r="M325" t="str">
            <v>6</v>
          </cell>
          <cell r="N325" t="str">
            <v>90.35</v>
          </cell>
          <cell r="O325" t="str">
            <v>12</v>
          </cell>
          <cell r="P325" t="str">
            <v>7</v>
          </cell>
          <cell r="Q325" t="str">
            <v>3</v>
          </cell>
          <cell r="R325" t="str">
            <v>57.29</v>
          </cell>
        </row>
        <row r="326">
          <cell r="G326" t="str">
            <v>202429110207</v>
          </cell>
          <cell r="H326" t="str">
            <v>李皓杰</v>
          </cell>
          <cell r="I326" t="str">
            <v>男</v>
          </cell>
          <cell r="J326" t="str">
            <v>群众</v>
          </cell>
          <cell r="K326" t="str">
            <v>3.99</v>
          </cell>
          <cell r="L326" t="str">
            <v>12</v>
          </cell>
          <cell r="M326" t="str">
            <v>123</v>
          </cell>
          <cell r="N326" t="str">
            <v>70.09</v>
          </cell>
          <cell r="O326" t="str">
            <v>113</v>
          </cell>
          <cell r="P326" t="str">
            <v>46</v>
          </cell>
          <cell r="Q326" t="str">
            <v>17</v>
          </cell>
          <cell r="R326" t="str">
            <v>47.19</v>
          </cell>
        </row>
        <row r="327">
          <cell r="G327" t="str">
            <v>202429110226</v>
          </cell>
          <cell r="H327" t="str">
            <v>杨振燊</v>
          </cell>
          <cell r="I327" t="str">
            <v>男</v>
          </cell>
          <cell r="J327" t="str">
            <v>中国共产主义青年团团员</v>
          </cell>
          <cell r="K327" t="str">
            <v>4.09</v>
          </cell>
          <cell r="L327" t="str">
            <v>10</v>
          </cell>
          <cell r="M327" t="str">
            <v>104</v>
          </cell>
          <cell r="N327" t="str">
            <v>77</v>
          </cell>
          <cell r="O327" t="str">
            <v>61</v>
          </cell>
          <cell r="P327" t="str">
            <v>25</v>
          </cell>
          <cell r="Q327" t="str">
            <v>7</v>
          </cell>
          <cell r="R327" t="str">
            <v>48.88</v>
          </cell>
        </row>
        <row r="328">
          <cell r="G328" t="str">
            <v>202429110225</v>
          </cell>
          <cell r="H328" t="str">
            <v>杨泳翔</v>
          </cell>
          <cell r="I328" t="str">
            <v>男</v>
          </cell>
          <cell r="J328" t="str">
            <v>群众</v>
          </cell>
          <cell r="K328" t="str">
            <v>3.98</v>
          </cell>
          <cell r="L328" t="str">
            <v>14</v>
          </cell>
          <cell r="M328" t="str">
            <v>126</v>
          </cell>
          <cell r="N328" t="str">
            <v>81</v>
          </cell>
          <cell r="O328" t="str">
            <v>42</v>
          </cell>
          <cell r="P328" t="str">
            <v>19</v>
          </cell>
          <cell r="Q328" t="str">
            <v>5</v>
          </cell>
          <cell r="R328" t="str">
            <v>47.78</v>
          </cell>
        </row>
        <row r="329">
          <cell r="G329" t="str">
            <v>202429110209</v>
          </cell>
          <cell r="H329" t="str">
            <v>林哲帆</v>
          </cell>
          <cell r="I329" t="str">
            <v>男</v>
          </cell>
          <cell r="J329" t="str">
            <v>群众</v>
          </cell>
          <cell r="K329" t="str">
            <v>3.68</v>
          </cell>
          <cell r="L329" t="str">
            <v>24</v>
          </cell>
          <cell r="M329" t="str">
            <v>168</v>
          </cell>
          <cell r="N329" t="str">
            <v>66.86</v>
          </cell>
          <cell r="O329" t="str">
            <v>142</v>
          </cell>
          <cell r="P329" t="str">
            <v>61</v>
          </cell>
          <cell r="Q329" t="str">
            <v>24</v>
          </cell>
          <cell r="R329" t="str">
            <v>43.53</v>
          </cell>
        </row>
        <row r="330">
          <cell r="G330" t="str">
            <v>202429110218</v>
          </cell>
          <cell r="H330" t="str">
            <v>汤心蕊</v>
          </cell>
          <cell r="I330" t="str">
            <v>女</v>
          </cell>
          <cell r="J330" t="str">
            <v>群众</v>
          </cell>
          <cell r="K330" t="str">
            <v>3.93</v>
          </cell>
          <cell r="L330" t="str">
            <v>18</v>
          </cell>
          <cell r="M330" t="str">
            <v>138</v>
          </cell>
          <cell r="N330" t="str">
            <v>70.31</v>
          </cell>
          <cell r="O330" t="str">
            <v>109</v>
          </cell>
          <cell r="P330" t="str">
            <v>44</v>
          </cell>
          <cell r="Q330" t="str">
            <v>16</v>
          </cell>
          <cell r="R330" t="str">
            <v>46.48</v>
          </cell>
        </row>
        <row r="331">
          <cell r="G331" t="str">
            <v>202429110205</v>
          </cell>
          <cell r="H331" t="str">
            <v>洪彦镔</v>
          </cell>
          <cell r="I331" t="str">
            <v>女</v>
          </cell>
          <cell r="J331" t="str">
            <v>群众</v>
          </cell>
          <cell r="K331" t="str">
            <v>3.99</v>
          </cell>
          <cell r="L331" t="str">
            <v>13</v>
          </cell>
          <cell r="M331" t="str">
            <v>122</v>
          </cell>
          <cell r="N331" t="str">
            <v>75.99</v>
          </cell>
          <cell r="O331" t="str">
            <v>66</v>
          </cell>
          <cell r="P331" t="str">
            <v>29</v>
          </cell>
          <cell r="Q331" t="str">
            <v>9</v>
          </cell>
          <cell r="R331" t="str">
            <v>47.94</v>
          </cell>
        </row>
        <row r="332">
          <cell r="G332" t="str">
            <v>202429110217</v>
          </cell>
          <cell r="H332" t="str">
            <v>潘俊浩</v>
          </cell>
          <cell r="I332" t="str">
            <v>男</v>
          </cell>
          <cell r="J332" t="str">
            <v>中国共产主义青年团团员</v>
          </cell>
          <cell r="K332" t="str">
            <v>4.05</v>
          </cell>
          <cell r="L332" t="str">
            <v>11</v>
          </cell>
          <cell r="M332" t="str">
            <v>110</v>
          </cell>
          <cell r="N332" t="str">
            <v>71.56</v>
          </cell>
          <cell r="O332" t="str">
            <v>104</v>
          </cell>
          <cell r="P332" t="str">
            <v>42</v>
          </cell>
          <cell r="Q332" t="str">
            <v>15</v>
          </cell>
          <cell r="R332" t="str">
            <v>47.9</v>
          </cell>
        </row>
        <row r="333">
          <cell r="G333" t="str">
            <v>202429110216</v>
          </cell>
          <cell r="H333" t="str">
            <v>潘嘉琦</v>
          </cell>
          <cell r="I333" t="str">
            <v>女</v>
          </cell>
          <cell r="J333" t="str">
            <v>群众</v>
          </cell>
          <cell r="K333" t="str">
            <v>3.72</v>
          </cell>
          <cell r="L333" t="str">
            <v>22</v>
          </cell>
          <cell r="M333" t="str">
            <v>164</v>
          </cell>
          <cell r="N333" t="str">
            <v>69.04</v>
          </cell>
          <cell r="O333" t="str">
            <v>123</v>
          </cell>
          <cell r="P333" t="str">
            <v>49</v>
          </cell>
          <cell r="Q333" t="str">
            <v>20</v>
          </cell>
          <cell r="R333" t="str">
            <v>45</v>
          </cell>
        </row>
        <row r="334">
          <cell r="G334" t="str">
            <v>202429110220</v>
          </cell>
          <cell r="H334" t="str">
            <v>王语翔</v>
          </cell>
          <cell r="I334" t="str">
            <v>男</v>
          </cell>
          <cell r="J334" t="str">
            <v>中国共产主义青年团团员</v>
          </cell>
          <cell r="K334" t="str">
            <v>4.25</v>
          </cell>
          <cell r="L334" t="str">
            <v>6</v>
          </cell>
          <cell r="M334" t="str">
            <v>77</v>
          </cell>
          <cell r="N334" t="str">
            <v>78.58</v>
          </cell>
          <cell r="O334" t="str">
            <v>52</v>
          </cell>
          <cell r="P334" t="str">
            <v>21</v>
          </cell>
          <cell r="Q334" t="str">
            <v>6</v>
          </cell>
          <cell r="R334" t="str">
            <v>51.27</v>
          </cell>
        </row>
        <row r="335">
          <cell r="G335" t="str">
            <v>202429110213</v>
          </cell>
          <cell r="H335" t="str">
            <v>罗世楠</v>
          </cell>
          <cell r="I335" t="str">
            <v>男</v>
          </cell>
          <cell r="J335" t="str">
            <v>群众</v>
          </cell>
          <cell r="K335" t="str">
            <v>4.14</v>
          </cell>
          <cell r="L335" t="str">
            <v>9</v>
          </cell>
          <cell r="M335" t="str">
            <v>96</v>
          </cell>
          <cell r="N335" t="str">
            <v>72.72</v>
          </cell>
          <cell r="O335" t="str">
            <v>89</v>
          </cell>
          <cell r="P335" t="str">
            <v>37</v>
          </cell>
          <cell r="Q335" t="str">
            <v>14</v>
          </cell>
          <cell r="R335" t="str">
            <v>49.02</v>
          </cell>
        </row>
        <row r="336">
          <cell r="G336" t="str">
            <v>202429110224</v>
          </cell>
          <cell r="H336" t="str">
            <v>肖顺丽</v>
          </cell>
          <cell r="I336" t="str">
            <v>女</v>
          </cell>
          <cell r="J336" t="str">
            <v>中国共产主义青年团团员</v>
          </cell>
          <cell r="K336" t="str">
            <v>4.52</v>
          </cell>
          <cell r="L336" t="str">
            <v>3</v>
          </cell>
          <cell r="M336" t="str">
            <v>9</v>
          </cell>
          <cell r="N336" t="str">
            <v>92.71</v>
          </cell>
          <cell r="O336" t="str">
            <v>8</v>
          </cell>
          <cell r="P336" t="str">
            <v>3</v>
          </cell>
          <cell r="Q336" t="str">
            <v>1</v>
          </cell>
          <cell r="R336" t="str">
            <v>60.86</v>
          </cell>
        </row>
        <row r="337">
          <cell r="G337" t="str">
            <v>202429110215</v>
          </cell>
          <cell r="H337" t="str">
            <v>蒙静怡</v>
          </cell>
          <cell r="I337" t="str">
            <v>女</v>
          </cell>
          <cell r="J337" t="str">
            <v>中国共产主义青年团团员</v>
          </cell>
          <cell r="K337" t="str">
            <v>3.69</v>
          </cell>
          <cell r="L337" t="str">
            <v>23</v>
          </cell>
          <cell r="M337" t="str">
            <v>167</v>
          </cell>
          <cell r="N337" t="str">
            <v>67.81</v>
          </cell>
          <cell r="O337" t="str">
            <v>134</v>
          </cell>
          <cell r="P337" t="str">
            <v>55</v>
          </cell>
          <cell r="Q337" t="str">
            <v>21</v>
          </cell>
          <cell r="R337" t="str">
            <v>43.65</v>
          </cell>
        </row>
        <row r="338">
          <cell r="G338" t="str">
            <v>202429110229</v>
          </cell>
          <cell r="H338" t="str">
            <v>赵晨</v>
          </cell>
          <cell r="I338" t="str">
            <v>男</v>
          </cell>
          <cell r="J338" t="str">
            <v>群众</v>
          </cell>
          <cell r="K338" t="str">
            <v>3.96</v>
          </cell>
          <cell r="L338" t="str">
            <v>15</v>
          </cell>
          <cell r="M338" t="str">
            <v>130</v>
          </cell>
          <cell r="N338" t="str">
            <v>74.08</v>
          </cell>
          <cell r="O338" t="str">
            <v>77</v>
          </cell>
          <cell r="P338" t="str">
            <v>32</v>
          </cell>
          <cell r="Q338" t="str">
            <v>11</v>
          </cell>
          <cell r="R338" t="str">
            <v>47.09</v>
          </cell>
        </row>
        <row r="339">
          <cell r="G339" t="str">
            <v>202429110222</v>
          </cell>
          <cell r="H339" t="str">
            <v>邬善华</v>
          </cell>
          <cell r="I339" t="str">
            <v>男</v>
          </cell>
          <cell r="J339" t="str">
            <v>群众</v>
          </cell>
          <cell r="K339" t="str">
            <v>4.21</v>
          </cell>
          <cell r="L339" t="str">
            <v>7</v>
          </cell>
          <cell r="M339" t="str">
            <v>87</v>
          </cell>
          <cell r="N339" t="str">
            <v>72.85</v>
          </cell>
          <cell r="O339" t="str">
            <v>87</v>
          </cell>
          <cell r="P339" t="str">
            <v>35</v>
          </cell>
          <cell r="Q339" t="str">
            <v>12</v>
          </cell>
          <cell r="R339" t="str">
            <v>49.9</v>
          </cell>
        </row>
        <row r="340">
          <cell r="G340" t="str">
            <v>202429110212</v>
          </cell>
          <cell r="H340" t="str">
            <v>陆明浩</v>
          </cell>
          <cell r="I340" t="str">
            <v>男</v>
          </cell>
          <cell r="J340" t="str">
            <v>中国共产主义青年团团员</v>
          </cell>
          <cell r="K340" t="str">
            <v>3.79</v>
          </cell>
          <cell r="L340" t="str">
            <v>20</v>
          </cell>
          <cell r="M340" t="str">
            <v>154</v>
          </cell>
          <cell r="N340" t="str">
            <v>67.45</v>
          </cell>
          <cell r="O340" t="str">
            <v>138</v>
          </cell>
          <cell r="P340" t="str">
            <v>58</v>
          </cell>
          <cell r="Q340" t="str">
            <v>23</v>
          </cell>
          <cell r="R340" t="str">
            <v>44.83</v>
          </cell>
        </row>
        <row r="341">
          <cell r="G341" t="str">
            <v>202429110203</v>
          </cell>
          <cell r="H341" t="str">
            <v>陈宇轩</v>
          </cell>
          <cell r="I341" t="str">
            <v>男</v>
          </cell>
          <cell r="J341" t="str">
            <v>中国共产主义青年团团员</v>
          </cell>
          <cell r="K341" t="str">
            <v>3.75</v>
          </cell>
          <cell r="L341" t="str">
            <v>21</v>
          </cell>
          <cell r="M341" t="str">
            <v>162</v>
          </cell>
          <cell r="N341" t="str">
            <v>67.66</v>
          </cell>
          <cell r="O341" t="str">
            <v>135</v>
          </cell>
          <cell r="P341" t="str">
            <v>56</v>
          </cell>
          <cell r="Q341" t="str">
            <v>22</v>
          </cell>
          <cell r="R341" t="str">
            <v>44.35</v>
          </cell>
        </row>
        <row r="342">
          <cell r="G342" t="str">
            <v>202429110202</v>
          </cell>
          <cell r="H342" t="str">
            <v>陈爽</v>
          </cell>
          <cell r="I342" t="str">
            <v>女</v>
          </cell>
          <cell r="J342" t="str">
            <v>群众</v>
          </cell>
          <cell r="K342" t="str">
            <v>4.52</v>
          </cell>
          <cell r="L342" t="str">
            <v>4</v>
          </cell>
          <cell r="M342" t="str">
            <v>8</v>
          </cell>
          <cell r="N342" t="str">
            <v>89.55</v>
          </cell>
          <cell r="O342" t="str">
            <v>13</v>
          </cell>
          <cell r="P342" t="str">
            <v>8</v>
          </cell>
          <cell r="Q342" t="str">
            <v>4</v>
          </cell>
          <cell r="R342" t="str">
            <v>60.86</v>
          </cell>
        </row>
        <row r="343">
          <cell r="G343" t="str">
            <v>202429110214</v>
          </cell>
          <cell r="H343" t="str">
            <v>麦思桃</v>
          </cell>
          <cell r="I343" t="str">
            <v>女</v>
          </cell>
          <cell r="J343" t="str">
            <v>中国共产主义青年团团员</v>
          </cell>
          <cell r="K343" t="str">
            <v>4.17</v>
          </cell>
          <cell r="L343" t="str">
            <v>8</v>
          </cell>
          <cell r="M343" t="str">
            <v>93</v>
          </cell>
          <cell r="N343" t="str">
            <v>76.3</v>
          </cell>
          <cell r="O343" t="str">
            <v>65</v>
          </cell>
          <cell r="P343" t="str">
            <v>28</v>
          </cell>
          <cell r="Q343" t="str">
            <v>8</v>
          </cell>
          <cell r="R343" t="str">
            <v>50.45</v>
          </cell>
        </row>
        <row r="344">
          <cell r="G344" t="str">
            <v>202429110206</v>
          </cell>
          <cell r="H344" t="str">
            <v>黄晓东</v>
          </cell>
          <cell r="I344" t="str">
            <v>男</v>
          </cell>
          <cell r="J344" t="str">
            <v>中国共产主义青年团团员</v>
          </cell>
          <cell r="K344" t="str">
            <v>3.95</v>
          </cell>
          <cell r="L344" t="str">
            <v>16</v>
          </cell>
          <cell r="M344" t="str">
            <v>131</v>
          </cell>
          <cell r="N344" t="str">
            <v>69.47</v>
          </cell>
          <cell r="O344" t="str">
            <v>118</v>
          </cell>
          <cell r="P344" t="str">
            <v>48</v>
          </cell>
          <cell r="Q344" t="str">
            <v>19</v>
          </cell>
          <cell r="R344" t="str">
            <v>46.72</v>
          </cell>
        </row>
        <row r="345">
          <cell r="G345" t="str">
            <v>202429110320</v>
          </cell>
          <cell r="H345" t="str">
            <v>丘家燕</v>
          </cell>
          <cell r="I345" t="str">
            <v>女</v>
          </cell>
          <cell r="J345" t="str">
            <v>中国共产主义青年团团员</v>
          </cell>
          <cell r="K345" t="str">
            <v>4.28</v>
          </cell>
          <cell r="L345" t="str">
            <v>7</v>
          </cell>
          <cell r="M345" t="str">
            <v>72</v>
          </cell>
          <cell r="N345" t="str">
            <v>80.73</v>
          </cell>
          <cell r="O345" t="str">
            <v>43</v>
          </cell>
          <cell r="P345" t="str">
            <v>20</v>
          </cell>
          <cell r="Q345" t="str">
            <v>9</v>
          </cell>
          <cell r="R345" t="str">
            <v>51.82</v>
          </cell>
        </row>
        <row r="346">
          <cell r="G346" t="str">
            <v>202429110316</v>
          </cell>
          <cell r="H346" t="str">
            <v>刘嘉航</v>
          </cell>
          <cell r="I346" t="str">
            <v>男</v>
          </cell>
          <cell r="J346" t="str">
            <v>中国共产主义青年团团员</v>
          </cell>
          <cell r="K346" t="str">
            <v>3.27</v>
          </cell>
          <cell r="L346" t="str">
            <v>23</v>
          </cell>
          <cell r="M346" t="str">
            <v>216</v>
          </cell>
          <cell r="N346" t="str">
            <v>61.37</v>
          </cell>
          <cell r="O346" t="str">
            <v>180</v>
          </cell>
          <cell r="P346" t="str">
            <v>72</v>
          </cell>
          <cell r="Q346" t="str">
            <v>23</v>
          </cell>
          <cell r="R346" t="str">
            <v>38.68</v>
          </cell>
        </row>
        <row r="347">
          <cell r="G347" t="str">
            <v>202429110323</v>
          </cell>
          <cell r="H347" t="str">
            <v>吴子聪</v>
          </cell>
          <cell r="I347" t="str">
            <v>男</v>
          </cell>
          <cell r="J347" t="str">
            <v>中国共产主义青年团团员</v>
          </cell>
          <cell r="K347" t="str">
            <v>4.47</v>
          </cell>
          <cell r="L347" t="str">
            <v>2</v>
          </cell>
          <cell r="M347" t="str">
            <v>21</v>
          </cell>
          <cell r="N347" t="str">
            <v>86.35</v>
          </cell>
          <cell r="O347" t="str">
            <v>27</v>
          </cell>
          <cell r="P347" t="str">
            <v>14</v>
          </cell>
          <cell r="Q347" t="str">
            <v>5</v>
          </cell>
          <cell r="R347" t="str">
            <v>54.57</v>
          </cell>
        </row>
        <row r="348">
          <cell r="G348" t="str">
            <v>202429110330</v>
          </cell>
          <cell r="H348" t="str">
            <v>周建业</v>
          </cell>
          <cell r="I348" t="str">
            <v>男</v>
          </cell>
          <cell r="J348" t="str">
            <v>群众</v>
          </cell>
          <cell r="K348" t="str">
            <v>2.72</v>
          </cell>
          <cell r="L348" t="str">
            <v>25</v>
          </cell>
          <cell r="M348" t="str">
            <v>254</v>
          </cell>
          <cell r="N348" t="str">
            <v>55.26</v>
          </cell>
          <cell r="O348" t="str">
            <v>199</v>
          </cell>
          <cell r="P348" t="str">
            <v>78</v>
          </cell>
          <cell r="Q348" t="str">
            <v>25</v>
          </cell>
          <cell r="R348" t="str">
            <v>32.17</v>
          </cell>
        </row>
        <row r="349">
          <cell r="G349" t="str">
            <v>202429110310</v>
          </cell>
          <cell r="H349" t="str">
            <v>孔庆杰</v>
          </cell>
          <cell r="I349" t="str">
            <v>男</v>
          </cell>
          <cell r="J349" t="str">
            <v>群众</v>
          </cell>
          <cell r="K349" t="str">
            <v>3.8</v>
          </cell>
          <cell r="L349" t="str">
            <v>17</v>
          </cell>
          <cell r="M349" t="str">
            <v>153</v>
          </cell>
          <cell r="N349" t="str">
            <v>67.96</v>
          </cell>
          <cell r="O349" t="str">
            <v>133</v>
          </cell>
          <cell r="P349" t="str">
            <v>54</v>
          </cell>
          <cell r="Q349" t="str">
            <v>17</v>
          </cell>
          <cell r="R349" t="str">
            <v>44.95</v>
          </cell>
        </row>
        <row r="350">
          <cell r="G350" t="str">
            <v>202429110329</v>
          </cell>
          <cell r="H350" t="str">
            <v>张紫珊</v>
          </cell>
          <cell r="I350" t="str">
            <v>女</v>
          </cell>
          <cell r="J350" t="str">
            <v>群众</v>
          </cell>
          <cell r="K350" t="str">
            <v>4.07</v>
          </cell>
          <cell r="L350" t="str">
            <v>13</v>
          </cell>
          <cell r="M350" t="str">
            <v>108</v>
          </cell>
          <cell r="N350" t="str">
            <v>73.36</v>
          </cell>
          <cell r="O350" t="str">
            <v>83</v>
          </cell>
          <cell r="P350" t="str">
            <v>33</v>
          </cell>
          <cell r="Q350" t="str">
            <v>14</v>
          </cell>
          <cell r="R350" t="str">
            <v>48.14</v>
          </cell>
        </row>
        <row r="351">
          <cell r="G351" t="str">
            <v>202429110304</v>
          </cell>
          <cell r="H351" t="str">
            <v>戴景光</v>
          </cell>
          <cell r="I351" t="str">
            <v>男</v>
          </cell>
          <cell r="J351" t="str">
            <v>中国共产主义青年团团员</v>
          </cell>
          <cell r="K351" t="str">
            <v>4.39</v>
          </cell>
          <cell r="L351" t="str">
            <v>5</v>
          </cell>
          <cell r="M351" t="str">
            <v>40</v>
          </cell>
          <cell r="N351" t="str">
            <v>86.72</v>
          </cell>
          <cell r="O351" t="str">
            <v>23</v>
          </cell>
          <cell r="P351" t="str">
            <v>10</v>
          </cell>
          <cell r="Q351" t="str">
            <v>3</v>
          </cell>
          <cell r="R351" t="str">
            <v>54.22</v>
          </cell>
        </row>
        <row r="352">
          <cell r="G352" t="str">
            <v>202429110307</v>
          </cell>
          <cell r="H352" t="str">
            <v>方泽林</v>
          </cell>
          <cell r="I352" t="str">
            <v>男</v>
          </cell>
          <cell r="J352" t="str">
            <v>群众</v>
          </cell>
          <cell r="K352" t="str">
            <v>3.63</v>
          </cell>
          <cell r="L352" t="str">
            <v>18</v>
          </cell>
          <cell r="M352" t="str">
            <v>173</v>
          </cell>
          <cell r="N352" t="str">
            <v>67.21</v>
          </cell>
          <cell r="O352" t="str">
            <v>139</v>
          </cell>
          <cell r="P352" t="str">
            <v>59</v>
          </cell>
          <cell r="Q352" t="str">
            <v>19</v>
          </cell>
          <cell r="R352" t="str">
            <v>42.94</v>
          </cell>
        </row>
        <row r="353">
          <cell r="G353" t="str">
            <v>202429110313</v>
          </cell>
          <cell r="H353" t="str">
            <v>李奕聪</v>
          </cell>
          <cell r="I353" t="str">
            <v>男</v>
          </cell>
          <cell r="J353" t="str">
            <v>群众</v>
          </cell>
          <cell r="K353" t="str">
            <v>3.46</v>
          </cell>
          <cell r="L353" t="str">
            <v>21</v>
          </cell>
          <cell r="M353" t="str">
            <v>188</v>
          </cell>
          <cell r="N353" t="str">
            <v>62.11</v>
          </cell>
          <cell r="O353" t="str">
            <v>177</v>
          </cell>
          <cell r="P353" t="str">
            <v>70</v>
          </cell>
          <cell r="Q353" t="str">
            <v>22</v>
          </cell>
          <cell r="R353" t="str">
            <v>40.92</v>
          </cell>
        </row>
        <row r="354">
          <cell r="G354" t="str">
            <v>202429110314</v>
          </cell>
          <cell r="H354" t="str">
            <v>李子涵</v>
          </cell>
          <cell r="I354" t="str">
            <v>女</v>
          </cell>
          <cell r="J354" t="str">
            <v>群众</v>
          </cell>
          <cell r="K354" t="str">
            <v>4.41</v>
          </cell>
          <cell r="L354" t="str">
            <v>4</v>
          </cell>
          <cell r="M354" t="str">
            <v>36</v>
          </cell>
          <cell r="N354" t="str">
            <v>89.46</v>
          </cell>
          <cell r="O354" t="str">
            <v>14</v>
          </cell>
          <cell r="P354" t="str">
            <v>9</v>
          </cell>
          <cell r="Q354" t="str">
            <v>2</v>
          </cell>
          <cell r="R354" t="str">
            <v>58.76</v>
          </cell>
        </row>
        <row r="355">
          <cell r="G355" t="str">
            <v>202429110312</v>
          </cell>
          <cell r="H355" t="str">
            <v>李思思</v>
          </cell>
          <cell r="I355" t="str">
            <v>女</v>
          </cell>
          <cell r="J355" t="str">
            <v>中国共产主义青年团团员</v>
          </cell>
          <cell r="K355" t="str">
            <v>3.49</v>
          </cell>
          <cell r="L355" t="str">
            <v>20</v>
          </cell>
          <cell r="M355" t="str">
            <v>184</v>
          </cell>
          <cell r="N355" t="str">
            <v>65.83</v>
          </cell>
          <cell r="O355" t="str">
            <v>151</v>
          </cell>
          <cell r="P355" t="str">
            <v>63</v>
          </cell>
          <cell r="Q355" t="str">
            <v>20</v>
          </cell>
          <cell r="R355" t="str">
            <v>41.28</v>
          </cell>
        </row>
        <row r="356">
          <cell r="G356" t="str">
            <v>202429110311</v>
          </cell>
          <cell r="H356" t="str">
            <v>李汉锋</v>
          </cell>
          <cell r="I356" t="str">
            <v>男</v>
          </cell>
          <cell r="J356" t="str">
            <v>群众</v>
          </cell>
          <cell r="K356" t="str">
            <v>3.56</v>
          </cell>
          <cell r="L356" t="str">
            <v>19</v>
          </cell>
          <cell r="M356" t="str">
            <v>179</v>
          </cell>
          <cell r="N356" t="str">
            <v>67.55</v>
          </cell>
          <cell r="O356" t="str">
            <v>137</v>
          </cell>
          <cell r="P356" t="str">
            <v>57</v>
          </cell>
          <cell r="Q356" t="str">
            <v>18</v>
          </cell>
          <cell r="R356" t="str">
            <v>42.11</v>
          </cell>
        </row>
        <row r="357">
          <cell r="G357" t="str">
            <v>202429110315</v>
          </cell>
          <cell r="H357" t="str">
            <v>梁樱子</v>
          </cell>
          <cell r="I357" t="str">
            <v>女</v>
          </cell>
          <cell r="J357" t="str">
            <v>群众</v>
          </cell>
          <cell r="K357" t="str">
            <v>4.42</v>
          </cell>
          <cell r="L357" t="str">
            <v>3</v>
          </cell>
          <cell r="M357" t="str">
            <v>33</v>
          </cell>
          <cell r="N357" t="str">
            <v>86</v>
          </cell>
          <cell r="O357" t="str">
            <v>28</v>
          </cell>
          <cell r="P357" t="str">
            <v>15</v>
          </cell>
          <cell r="Q357" t="str">
            <v>6</v>
          </cell>
          <cell r="R357" t="str">
            <v>53.53</v>
          </cell>
        </row>
        <row r="358">
          <cell r="G358" t="str">
            <v>202429110319</v>
          </cell>
          <cell r="H358" t="str">
            <v>欧阳佳哲</v>
          </cell>
          <cell r="I358" t="str">
            <v>男</v>
          </cell>
          <cell r="J358" t="str">
            <v>群众</v>
          </cell>
          <cell r="K358" t="str">
            <v>4.05</v>
          </cell>
          <cell r="L358" t="str">
            <v>14</v>
          </cell>
          <cell r="M358" t="str">
            <v>111</v>
          </cell>
          <cell r="N358" t="str">
            <v>76.42</v>
          </cell>
          <cell r="O358" t="str">
            <v>63</v>
          </cell>
          <cell r="P358" t="str">
            <v>27</v>
          </cell>
          <cell r="Q358" t="str">
            <v>13</v>
          </cell>
          <cell r="R358" t="str">
            <v>47.9</v>
          </cell>
        </row>
        <row r="359">
          <cell r="G359" t="str">
            <v>202429110322</v>
          </cell>
          <cell r="H359" t="str">
            <v>汪晓菁</v>
          </cell>
          <cell r="I359" t="str">
            <v>女</v>
          </cell>
          <cell r="J359" t="str">
            <v>中国共产主义青年团团员</v>
          </cell>
          <cell r="K359" t="str">
            <v>4.22</v>
          </cell>
          <cell r="L359" t="str">
            <v>10</v>
          </cell>
          <cell r="M359" t="str">
            <v>86</v>
          </cell>
          <cell r="N359" t="str">
            <v>86.39</v>
          </cell>
          <cell r="O359" t="str">
            <v>26</v>
          </cell>
          <cell r="P359" t="str">
            <v>13</v>
          </cell>
          <cell r="Q359" t="str">
            <v>4</v>
          </cell>
          <cell r="R359" t="str">
            <v>58.31</v>
          </cell>
        </row>
        <row r="360">
          <cell r="G360" t="str">
            <v>202429110309</v>
          </cell>
          <cell r="H360" t="str">
            <v>洪坤燊</v>
          </cell>
          <cell r="I360" t="str">
            <v>男</v>
          </cell>
          <cell r="J360" t="str">
            <v>中国共产主义青年团团员</v>
          </cell>
          <cell r="K360" t="str">
            <v>3.17</v>
          </cell>
          <cell r="L360" t="str">
            <v>24</v>
          </cell>
          <cell r="M360" t="str">
            <v>221</v>
          </cell>
          <cell r="N360" t="str">
            <v>60.2</v>
          </cell>
          <cell r="O360" t="str">
            <v>185</v>
          </cell>
          <cell r="P360" t="str">
            <v>74</v>
          </cell>
          <cell r="Q360" t="str">
            <v>24</v>
          </cell>
          <cell r="R360" t="str">
            <v>37.59</v>
          </cell>
        </row>
        <row r="361">
          <cell r="G361" t="str">
            <v>202429110308</v>
          </cell>
          <cell r="H361" t="str">
            <v>甘殊涵</v>
          </cell>
          <cell r="I361" t="str">
            <v>男</v>
          </cell>
          <cell r="J361" t="str">
            <v>中国共产主义青年团团员</v>
          </cell>
          <cell r="K361" t="str">
            <v>3.95</v>
          </cell>
          <cell r="L361" t="str">
            <v>16</v>
          </cell>
          <cell r="M361" t="str">
            <v>132</v>
          </cell>
          <cell r="N361" t="str">
            <v>70.26</v>
          </cell>
          <cell r="O361" t="str">
            <v>110</v>
          </cell>
          <cell r="P361" t="str">
            <v>45</v>
          </cell>
          <cell r="Q361" t="str">
            <v>16</v>
          </cell>
          <cell r="R361" t="str">
            <v>46.72</v>
          </cell>
        </row>
        <row r="362">
          <cell r="G362" t="str">
            <v>202429110317</v>
          </cell>
          <cell r="H362" t="str">
            <v>罗名龙</v>
          </cell>
          <cell r="I362" t="str">
            <v>男</v>
          </cell>
          <cell r="J362" t="str">
            <v>群众</v>
          </cell>
          <cell r="K362" t="str">
            <v>4.13</v>
          </cell>
          <cell r="L362" t="str">
            <v>12</v>
          </cell>
          <cell r="M362" t="str">
            <v>98</v>
          </cell>
          <cell r="N362" t="str">
            <v>83.39</v>
          </cell>
          <cell r="O362" t="str">
            <v>34</v>
          </cell>
          <cell r="P362" t="str">
            <v>17</v>
          </cell>
          <cell r="Q362" t="str">
            <v>7</v>
          </cell>
          <cell r="R362" t="str">
            <v>50.95</v>
          </cell>
        </row>
        <row r="363">
          <cell r="G363" t="str">
            <v>202429110318</v>
          </cell>
          <cell r="H363" t="str">
            <v>罗泳童</v>
          </cell>
          <cell r="I363" t="str">
            <v>女</v>
          </cell>
          <cell r="J363" t="str">
            <v>中国共产主义青年团团员</v>
          </cell>
          <cell r="K363" t="str">
            <v>4.34</v>
          </cell>
          <cell r="L363" t="str">
            <v>6</v>
          </cell>
          <cell r="M363" t="str">
            <v>54</v>
          </cell>
          <cell r="N363" t="str">
            <v>82.49</v>
          </cell>
          <cell r="O363" t="str">
            <v>37</v>
          </cell>
          <cell r="P363" t="str">
            <v>18</v>
          </cell>
          <cell r="Q363" t="str">
            <v>8</v>
          </cell>
          <cell r="R363" t="str">
            <v>51.88</v>
          </cell>
        </row>
        <row r="364">
          <cell r="G364" t="str">
            <v>202429110324</v>
          </cell>
          <cell r="H364" t="str">
            <v>肖伟康</v>
          </cell>
          <cell r="I364" t="str">
            <v>男</v>
          </cell>
          <cell r="J364" t="str">
            <v>中国共产主义青年团团员</v>
          </cell>
          <cell r="K364" t="str">
            <v>4.21</v>
          </cell>
          <cell r="L364" t="str">
            <v>11</v>
          </cell>
          <cell r="M364" t="str">
            <v>88</v>
          </cell>
          <cell r="N364" t="str">
            <v>77.23</v>
          </cell>
          <cell r="O364" t="str">
            <v>60</v>
          </cell>
          <cell r="P364" t="str">
            <v>24</v>
          </cell>
          <cell r="Q364" t="str">
            <v>11</v>
          </cell>
          <cell r="R364" t="str">
            <v>49.9</v>
          </cell>
        </row>
        <row r="365">
          <cell r="G365" t="str">
            <v>202429110326</v>
          </cell>
          <cell r="H365" t="str">
            <v>胥纪成</v>
          </cell>
          <cell r="I365" t="str">
            <v>男</v>
          </cell>
          <cell r="J365" t="str">
            <v>群众</v>
          </cell>
          <cell r="K365" t="str">
            <v>3.32</v>
          </cell>
          <cell r="L365" t="str">
            <v>22</v>
          </cell>
          <cell r="M365" t="str">
            <v>210</v>
          </cell>
          <cell r="N365" t="str">
            <v>64.98</v>
          </cell>
          <cell r="O365" t="str">
            <v>158</v>
          </cell>
          <cell r="P365" t="str">
            <v>64</v>
          </cell>
          <cell r="Q365" t="str">
            <v>21</v>
          </cell>
          <cell r="R365" t="str">
            <v>39.27</v>
          </cell>
        </row>
        <row r="366">
          <cell r="G366" t="str">
            <v>202429110305</v>
          </cell>
          <cell r="H366" t="str">
            <v>邓婷曦</v>
          </cell>
          <cell r="I366" t="str">
            <v>女</v>
          </cell>
          <cell r="J366" t="str">
            <v>中国共产主义青年团团员</v>
          </cell>
          <cell r="K366" t="str">
            <v>4.23</v>
          </cell>
          <cell r="L366" t="str">
            <v>9</v>
          </cell>
          <cell r="M366" t="str">
            <v>83</v>
          </cell>
          <cell r="N366" t="str">
            <v>76.68</v>
          </cell>
          <cell r="O366" t="str">
            <v>62</v>
          </cell>
          <cell r="P366" t="str">
            <v>26</v>
          </cell>
          <cell r="Q366" t="str">
            <v>12</v>
          </cell>
          <cell r="R366" t="str">
            <v>50.03</v>
          </cell>
        </row>
        <row r="367">
          <cell r="G367" t="str">
            <v>202429110306</v>
          </cell>
          <cell r="H367" t="str">
            <v>邓志鸿</v>
          </cell>
          <cell r="I367" t="str">
            <v>男</v>
          </cell>
          <cell r="J367" t="str">
            <v>群众</v>
          </cell>
          <cell r="K367" t="str">
            <v>2.47</v>
          </cell>
          <cell r="L367" t="str">
            <v>26</v>
          </cell>
          <cell r="M367" t="str">
            <v>258</v>
          </cell>
          <cell r="N367" t="str">
            <v>52.51</v>
          </cell>
          <cell r="O367" t="str">
            <v>205</v>
          </cell>
          <cell r="P367" t="str">
            <v>80</v>
          </cell>
          <cell r="Q367" t="str">
            <v>26</v>
          </cell>
          <cell r="R367" t="str">
            <v>29.22</v>
          </cell>
        </row>
        <row r="368">
          <cell r="G368" t="str">
            <v>202429110302</v>
          </cell>
          <cell r="H368" t="str">
            <v>陈家铭</v>
          </cell>
          <cell r="I368" t="str">
            <v>女</v>
          </cell>
          <cell r="J368" t="str">
            <v>群众</v>
          </cell>
          <cell r="K368" t="str">
            <v>4.23</v>
          </cell>
          <cell r="L368" t="str">
            <v>8</v>
          </cell>
          <cell r="M368" t="str">
            <v>82</v>
          </cell>
          <cell r="N368" t="str">
            <v>78.35</v>
          </cell>
          <cell r="O368" t="str">
            <v>54</v>
          </cell>
          <cell r="P368" t="str">
            <v>22</v>
          </cell>
          <cell r="Q368" t="str">
            <v>10</v>
          </cell>
          <cell r="R368" t="str">
            <v>51.03</v>
          </cell>
        </row>
        <row r="369">
          <cell r="G369" t="str">
            <v>202429110303</v>
          </cell>
          <cell r="H369" t="str">
            <v>陈明阳</v>
          </cell>
          <cell r="I369" t="str">
            <v>男</v>
          </cell>
          <cell r="J369" t="str">
            <v>群众</v>
          </cell>
          <cell r="K369" t="str">
            <v>4</v>
          </cell>
          <cell r="L369" t="str">
            <v>15</v>
          </cell>
          <cell r="M369" t="str">
            <v>118</v>
          </cell>
          <cell r="N369" t="str">
            <v>71.72</v>
          </cell>
          <cell r="O369" t="str">
            <v>102</v>
          </cell>
          <cell r="P369" t="str">
            <v>41</v>
          </cell>
          <cell r="Q369" t="str">
            <v>15</v>
          </cell>
          <cell r="R369" t="str">
            <v>48.31</v>
          </cell>
        </row>
        <row r="370">
          <cell r="G370" t="str">
            <v>202429110301</v>
          </cell>
          <cell r="H370" t="str">
            <v>鲍欣怡</v>
          </cell>
          <cell r="I370" t="str">
            <v>女</v>
          </cell>
          <cell r="J370" t="str">
            <v>中国共产主义青年团团员</v>
          </cell>
          <cell r="K370" t="str">
            <v>4.58</v>
          </cell>
          <cell r="L370" t="str">
            <v>1</v>
          </cell>
          <cell r="M370" t="str">
            <v>4</v>
          </cell>
          <cell r="N370" t="str">
            <v>92.67</v>
          </cell>
          <cell r="O370" t="str">
            <v>9</v>
          </cell>
          <cell r="P370" t="str">
            <v>4</v>
          </cell>
          <cell r="Q370" t="str">
            <v>1</v>
          </cell>
          <cell r="R370" t="str">
            <v>60.82</v>
          </cell>
        </row>
        <row r="371">
          <cell r="G371" t="str">
            <v>202529210106</v>
          </cell>
          <cell r="H371" t="str">
            <v>何伟杰</v>
          </cell>
          <cell r="I371" t="str">
            <v>男</v>
          </cell>
          <cell r="J371" t="str">
            <v>群众</v>
          </cell>
          <cell r="K371" t="str">
            <v>3.51</v>
          </cell>
          <cell r="L371" t="str">
            <v>11</v>
          </cell>
          <cell r="M371" t="str">
            <v>95</v>
          </cell>
          <cell r="N371" t="str">
            <v>65.9</v>
          </cell>
          <cell r="O371" t="str">
            <v>137</v>
          </cell>
          <cell r="P371" t="str">
            <v>27</v>
          </cell>
          <cell r="Q371" t="str">
            <v>12</v>
          </cell>
          <cell r="R371" t="str">
            <v>43.09</v>
          </cell>
        </row>
        <row r="372">
          <cell r="G372" t="str">
            <v>202529210107</v>
          </cell>
          <cell r="H372" t="str">
            <v>何志清</v>
          </cell>
          <cell r="I372" t="str">
            <v>男</v>
          </cell>
          <cell r="J372" t="str">
            <v>中国共产主义青年团团员</v>
          </cell>
          <cell r="K372" t="str">
            <v>4</v>
          </cell>
          <cell r="L372" t="str">
            <v>2</v>
          </cell>
          <cell r="M372" t="str">
            <v>53</v>
          </cell>
          <cell r="N372" t="str">
            <v>77.51</v>
          </cell>
          <cell r="O372" t="str">
            <v>46</v>
          </cell>
          <cell r="P372" t="str">
            <v>6</v>
          </cell>
          <cell r="Q372" t="str">
            <v>2</v>
          </cell>
          <cell r="R372" t="str">
            <v>51.61</v>
          </cell>
        </row>
        <row r="373">
          <cell r="G373" t="str">
            <v>202529210112</v>
          </cell>
          <cell r="H373" t="str">
            <v>刘嘉朗</v>
          </cell>
          <cell r="I373" t="str">
            <v>男</v>
          </cell>
          <cell r="J373" t="str">
            <v>群众</v>
          </cell>
          <cell r="K373" t="str">
            <v>2.5</v>
          </cell>
          <cell r="L373" t="str">
            <v>26</v>
          </cell>
          <cell r="M373" t="str">
            <v>136</v>
          </cell>
          <cell r="N373" t="str">
            <v>53.66</v>
          </cell>
          <cell r="O373" t="str">
            <v>215</v>
          </cell>
          <cell r="P373" t="str">
            <v>49</v>
          </cell>
          <cell r="Q373" t="str">
            <v>26</v>
          </cell>
          <cell r="R373" t="str">
            <v>30.69</v>
          </cell>
        </row>
        <row r="374">
          <cell r="G374" t="str">
            <v>202529210113</v>
          </cell>
          <cell r="H374" t="str">
            <v>刘念恩</v>
          </cell>
          <cell r="I374" t="str">
            <v>男</v>
          </cell>
          <cell r="J374" t="str">
            <v>群众</v>
          </cell>
          <cell r="K374" t="str">
            <v>3.08</v>
          </cell>
          <cell r="L374" t="str">
            <v>19</v>
          </cell>
          <cell r="M374" t="str">
            <v>120</v>
          </cell>
          <cell r="N374" t="str">
            <v>60.56</v>
          </cell>
          <cell r="O374" t="str">
            <v>184</v>
          </cell>
          <cell r="P374" t="str">
            <v>38</v>
          </cell>
          <cell r="Q374" t="str">
            <v>20</v>
          </cell>
          <cell r="R374" t="str">
            <v>37.81</v>
          </cell>
        </row>
        <row r="375">
          <cell r="G375" t="str">
            <v>202529210125</v>
          </cell>
          <cell r="H375" t="str">
            <v>叶刘一欣</v>
          </cell>
          <cell r="I375" t="str">
            <v>男</v>
          </cell>
          <cell r="J375" t="str">
            <v>中国共产主义青年团团员</v>
          </cell>
          <cell r="K375" t="str">
            <v>3.51</v>
          </cell>
          <cell r="L375" t="str">
            <v>10</v>
          </cell>
          <cell r="M375" t="str">
            <v>96</v>
          </cell>
          <cell r="N375" t="str">
            <v>65.81</v>
          </cell>
          <cell r="O375" t="str">
            <v>138</v>
          </cell>
          <cell r="P375" t="str">
            <v>28</v>
          </cell>
          <cell r="Q375" t="str">
            <v>13</v>
          </cell>
          <cell r="R375" t="str">
            <v>43.09</v>
          </cell>
        </row>
        <row r="376">
          <cell r="G376" t="str">
            <v>202529210120</v>
          </cell>
          <cell r="H376" t="str">
            <v>吴昱翰</v>
          </cell>
          <cell r="I376" t="str">
            <v>男</v>
          </cell>
          <cell r="J376" t="str">
            <v>群众</v>
          </cell>
          <cell r="K376" t="str">
            <v>3.05</v>
          </cell>
          <cell r="L376" t="str">
            <v>21</v>
          </cell>
          <cell r="M376" t="str">
            <v>122</v>
          </cell>
          <cell r="N376" t="str">
            <v>60.28</v>
          </cell>
          <cell r="O376" t="str">
            <v>191</v>
          </cell>
          <cell r="P376" t="str">
            <v>40</v>
          </cell>
          <cell r="Q376" t="str">
            <v>22</v>
          </cell>
          <cell r="R376" t="str">
            <v>37.44</v>
          </cell>
        </row>
        <row r="377">
          <cell r="G377" t="str">
            <v>202529210128</v>
          </cell>
          <cell r="H377" t="str">
            <v>张思语</v>
          </cell>
          <cell r="I377" t="str">
            <v>女</v>
          </cell>
          <cell r="J377" t="str">
            <v>中国共产主义青年团团员</v>
          </cell>
          <cell r="K377" t="str">
            <v>3.84</v>
          </cell>
          <cell r="L377" t="str">
            <v>6</v>
          </cell>
          <cell r="M377" t="str">
            <v>73</v>
          </cell>
          <cell r="N377" t="str">
            <v>77.36</v>
          </cell>
          <cell r="O377" t="str">
            <v>49</v>
          </cell>
          <cell r="P377" t="str">
            <v>7</v>
          </cell>
          <cell r="Q377" t="str">
            <v>3</v>
          </cell>
          <cell r="R377" t="str">
            <v>47.84</v>
          </cell>
        </row>
        <row r="378">
          <cell r="G378" t="str">
            <v>202529210127</v>
          </cell>
          <cell r="H378" t="str">
            <v>张洺源</v>
          </cell>
          <cell r="I378" t="str">
            <v>男</v>
          </cell>
          <cell r="J378" t="str">
            <v>群众</v>
          </cell>
          <cell r="K378" t="str">
            <v>3.07</v>
          </cell>
          <cell r="L378" t="str">
            <v>20</v>
          </cell>
          <cell r="M378" t="str">
            <v>121</v>
          </cell>
          <cell r="N378" t="str">
            <v>60.3</v>
          </cell>
          <cell r="O378" t="str">
            <v>190</v>
          </cell>
          <cell r="P378" t="str">
            <v>39</v>
          </cell>
          <cell r="Q378" t="str">
            <v>21</v>
          </cell>
          <cell r="R378" t="str">
            <v>37.69</v>
          </cell>
        </row>
        <row r="379">
          <cell r="G379" t="str">
            <v>202529210122</v>
          </cell>
          <cell r="H379" t="str">
            <v>徐靖涛</v>
          </cell>
          <cell r="I379" t="str">
            <v>男</v>
          </cell>
          <cell r="J379" t="str">
            <v>群众</v>
          </cell>
          <cell r="K379" t="str">
            <v>3.34</v>
          </cell>
          <cell r="L379" t="str">
            <v>17</v>
          </cell>
          <cell r="M379" t="str">
            <v>113</v>
          </cell>
          <cell r="N379" t="str">
            <v>63.8</v>
          </cell>
          <cell r="O379" t="str">
            <v>160</v>
          </cell>
          <cell r="P379" t="str">
            <v>35</v>
          </cell>
          <cell r="Q379" t="str">
            <v>18</v>
          </cell>
          <cell r="R379" t="str">
            <v>41</v>
          </cell>
        </row>
        <row r="380">
          <cell r="G380" t="str">
            <v>202529210123</v>
          </cell>
          <cell r="H380" t="str">
            <v>徐静怡</v>
          </cell>
          <cell r="I380" t="str">
            <v>女</v>
          </cell>
          <cell r="J380" t="str">
            <v>中国共产主义青年团团员</v>
          </cell>
          <cell r="K380" t="str">
            <v>4.04</v>
          </cell>
          <cell r="L380" t="str">
            <v>1</v>
          </cell>
          <cell r="M380" t="str">
            <v>48</v>
          </cell>
          <cell r="N380" t="str">
            <v>80.93</v>
          </cell>
          <cell r="O380" t="str">
            <v>28</v>
          </cell>
          <cell r="P380" t="str">
            <v>5</v>
          </cell>
          <cell r="Q380" t="str">
            <v>1</v>
          </cell>
          <cell r="R380" t="str">
            <v>50.1</v>
          </cell>
        </row>
        <row r="381">
          <cell r="G381" t="str">
            <v>202529210102</v>
          </cell>
          <cell r="H381" t="str">
            <v>方佳淅</v>
          </cell>
          <cell r="I381" t="str">
            <v>女</v>
          </cell>
          <cell r="J381" t="str">
            <v>群众</v>
          </cell>
          <cell r="K381" t="str">
            <v>2.77</v>
          </cell>
          <cell r="L381" t="str">
            <v>25</v>
          </cell>
          <cell r="M381" t="str">
            <v>133</v>
          </cell>
          <cell r="N381" t="str">
            <v>57.24</v>
          </cell>
          <cell r="O381" t="str">
            <v>210</v>
          </cell>
          <cell r="P381" t="str">
            <v>48</v>
          </cell>
          <cell r="Q381" t="str">
            <v>25</v>
          </cell>
          <cell r="R381" t="str">
            <v>34.01</v>
          </cell>
        </row>
        <row r="382">
          <cell r="G382" t="str">
            <v>202529210126</v>
          </cell>
          <cell r="H382" t="str">
            <v>曾晓欣</v>
          </cell>
          <cell r="I382" t="str">
            <v>女</v>
          </cell>
          <cell r="J382" t="str">
            <v>群众</v>
          </cell>
          <cell r="K382" t="str">
            <v>3.48</v>
          </cell>
          <cell r="L382" t="str">
            <v>13</v>
          </cell>
          <cell r="M382" t="str">
            <v>98</v>
          </cell>
          <cell r="N382" t="str">
            <v>66.76</v>
          </cell>
          <cell r="O382" t="str">
            <v>127</v>
          </cell>
          <cell r="P382" t="str">
            <v>24</v>
          </cell>
          <cell r="Q382" t="str">
            <v>11</v>
          </cell>
          <cell r="R382" t="str">
            <v>43.22</v>
          </cell>
        </row>
        <row r="383">
          <cell r="G383" t="str">
            <v>202529210124</v>
          </cell>
          <cell r="H383" t="str">
            <v>玄淞文</v>
          </cell>
          <cell r="I383" t="str">
            <v>男</v>
          </cell>
          <cell r="J383" t="str">
            <v>群众</v>
          </cell>
          <cell r="K383" t="str">
            <v>3.01</v>
          </cell>
          <cell r="L383" t="str">
            <v>22</v>
          </cell>
          <cell r="M383" t="str">
            <v>124</v>
          </cell>
          <cell r="N383" t="str">
            <v>62</v>
          </cell>
          <cell r="O383" t="str">
            <v>174</v>
          </cell>
          <cell r="P383" t="str">
            <v>37</v>
          </cell>
          <cell r="Q383" t="str">
            <v>19</v>
          </cell>
          <cell r="R383" t="str">
            <v>39.15</v>
          </cell>
        </row>
        <row r="384">
          <cell r="G384" t="str">
            <v>202529210117</v>
          </cell>
          <cell r="H384" t="str">
            <v>王佳杰</v>
          </cell>
          <cell r="I384" t="str">
            <v>男</v>
          </cell>
          <cell r="J384" t="str">
            <v>中国共产主义青年团团员</v>
          </cell>
          <cell r="K384" t="str">
            <v>3.57</v>
          </cell>
          <cell r="L384" t="str">
            <v>9</v>
          </cell>
          <cell r="M384" t="str">
            <v>90</v>
          </cell>
          <cell r="N384" t="str">
            <v>68.42</v>
          </cell>
          <cell r="O384" t="str">
            <v>107</v>
          </cell>
          <cell r="P384" t="str">
            <v>19</v>
          </cell>
          <cell r="Q384" t="str">
            <v>9</v>
          </cell>
          <cell r="R384" t="str">
            <v>44.33</v>
          </cell>
        </row>
        <row r="385">
          <cell r="G385" t="str">
            <v>202529210118</v>
          </cell>
          <cell r="H385" t="str">
            <v>王培帆</v>
          </cell>
          <cell r="I385" t="str">
            <v>男</v>
          </cell>
          <cell r="J385" t="str">
            <v>中国共产主义青年团团员</v>
          </cell>
          <cell r="K385" t="str">
            <v>3.93</v>
          </cell>
          <cell r="L385" t="str">
            <v>3</v>
          </cell>
          <cell r="M385" t="str">
            <v>59</v>
          </cell>
          <cell r="N385" t="str">
            <v>76.81</v>
          </cell>
          <cell r="O385" t="str">
            <v>52</v>
          </cell>
          <cell r="P385" t="str">
            <v>8</v>
          </cell>
          <cell r="Q385" t="str">
            <v>4</v>
          </cell>
          <cell r="R385" t="str">
            <v>48.25</v>
          </cell>
        </row>
        <row r="386">
          <cell r="G386" t="str">
            <v>202529210119</v>
          </cell>
          <cell r="H386" t="str">
            <v>王怡博</v>
          </cell>
          <cell r="I386" t="str">
            <v>男</v>
          </cell>
          <cell r="J386" t="str">
            <v>中国共产主义青年团团员</v>
          </cell>
          <cell r="K386" t="str">
            <v>3.39</v>
          </cell>
          <cell r="L386" t="str">
            <v>15</v>
          </cell>
          <cell r="M386" t="str">
            <v>106</v>
          </cell>
          <cell r="N386" t="str">
            <v>64.52</v>
          </cell>
          <cell r="O386" t="str">
            <v>153</v>
          </cell>
          <cell r="P386" t="str">
            <v>33</v>
          </cell>
          <cell r="Q386" t="str">
            <v>16</v>
          </cell>
          <cell r="R386" t="str">
            <v>41.62</v>
          </cell>
        </row>
        <row r="387">
          <cell r="G387" t="str">
            <v>202529210114</v>
          </cell>
          <cell r="H387" t="str">
            <v>罗越良</v>
          </cell>
          <cell r="I387" t="str">
            <v>男</v>
          </cell>
          <cell r="J387" t="str">
            <v>中国共产主义青年团团员</v>
          </cell>
          <cell r="K387" t="str">
            <v>3.9</v>
          </cell>
          <cell r="L387" t="str">
            <v>5</v>
          </cell>
          <cell r="M387" t="str">
            <v>64</v>
          </cell>
          <cell r="N387" t="str">
            <v>71.07</v>
          </cell>
          <cell r="O387" t="str">
            <v>90</v>
          </cell>
          <cell r="P387" t="str">
            <v>13</v>
          </cell>
          <cell r="Q387" t="str">
            <v>5</v>
          </cell>
          <cell r="R387" t="str">
            <v>47.88</v>
          </cell>
        </row>
        <row r="388">
          <cell r="G388" t="str">
            <v>202529210116</v>
          </cell>
          <cell r="H388" t="str">
            <v>莫锴稀</v>
          </cell>
          <cell r="I388" t="str">
            <v>男</v>
          </cell>
          <cell r="J388" t="str">
            <v>群众</v>
          </cell>
          <cell r="K388" t="str">
            <v>3.77</v>
          </cell>
          <cell r="L388" t="str">
            <v>7</v>
          </cell>
          <cell r="M388" t="str">
            <v>76</v>
          </cell>
          <cell r="N388" t="str">
            <v>68.83</v>
          </cell>
          <cell r="O388" t="str">
            <v>105</v>
          </cell>
          <cell r="P388" t="str">
            <v>18</v>
          </cell>
          <cell r="Q388" t="str">
            <v>8</v>
          </cell>
          <cell r="R388" t="str">
            <v>46.28</v>
          </cell>
        </row>
        <row r="389">
          <cell r="G389" t="str">
            <v>202529210130</v>
          </cell>
          <cell r="H389" t="str">
            <v>邹畅</v>
          </cell>
          <cell r="I389" t="str">
            <v>男</v>
          </cell>
          <cell r="J389" t="str">
            <v>群众</v>
          </cell>
          <cell r="K389" t="str">
            <v>2.81</v>
          </cell>
          <cell r="L389" t="str">
            <v>24</v>
          </cell>
          <cell r="M389" t="str">
            <v>132</v>
          </cell>
          <cell r="N389" t="str">
            <v>57.44</v>
          </cell>
          <cell r="O389" t="str">
            <v>208</v>
          </cell>
          <cell r="P389" t="str">
            <v>47</v>
          </cell>
          <cell r="Q389" t="str">
            <v>24</v>
          </cell>
          <cell r="R389" t="str">
            <v>34.5</v>
          </cell>
        </row>
        <row r="390">
          <cell r="G390" t="str">
            <v>202529210101</v>
          </cell>
          <cell r="H390" t="str">
            <v>陈双</v>
          </cell>
          <cell r="I390" t="str">
            <v>女</v>
          </cell>
          <cell r="J390" t="str">
            <v>群众</v>
          </cell>
          <cell r="K390" t="str">
            <v>3.17</v>
          </cell>
          <cell r="L390" t="str">
            <v>18</v>
          </cell>
          <cell r="M390" t="str">
            <v>119</v>
          </cell>
          <cell r="N390" t="str">
            <v>65.51</v>
          </cell>
          <cell r="O390" t="str">
            <v>143</v>
          </cell>
          <cell r="P390" t="str">
            <v>30</v>
          </cell>
          <cell r="Q390" t="str">
            <v>14</v>
          </cell>
          <cell r="R390" t="str">
            <v>38.92</v>
          </cell>
        </row>
        <row r="391">
          <cell r="G391" t="str">
            <v>202529210103</v>
          </cell>
          <cell r="H391" t="str">
            <v>高嘉惠</v>
          </cell>
          <cell r="I391" t="str">
            <v>女</v>
          </cell>
          <cell r="J391" t="str">
            <v>中国共产主义青年团团员</v>
          </cell>
          <cell r="K391" t="str">
            <v>3.5</v>
          </cell>
          <cell r="L391" t="str">
            <v>12</v>
          </cell>
          <cell r="M391" t="str">
            <v>97</v>
          </cell>
          <cell r="N391" t="str">
            <v>68.12</v>
          </cell>
          <cell r="O391" t="str">
            <v>112</v>
          </cell>
          <cell r="P391" t="str">
            <v>20</v>
          </cell>
          <cell r="Q391" t="str">
            <v>10</v>
          </cell>
          <cell r="R391" t="str">
            <v>43.57</v>
          </cell>
        </row>
        <row r="392">
          <cell r="G392" t="str">
            <v>202529210104</v>
          </cell>
          <cell r="H392" t="str">
            <v>高泽宇</v>
          </cell>
          <cell r="I392" t="str">
            <v>男</v>
          </cell>
          <cell r="J392" t="str">
            <v>中国共产主义青年团团员</v>
          </cell>
          <cell r="K392" t="str">
            <v>3.9</v>
          </cell>
          <cell r="L392" t="str">
            <v>4</v>
          </cell>
          <cell r="M392" t="str">
            <v>65</v>
          </cell>
          <cell r="N392" t="str">
            <v>70.8</v>
          </cell>
          <cell r="O392" t="str">
            <v>91</v>
          </cell>
          <cell r="P392" t="str">
            <v>14</v>
          </cell>
          <cell r="Q392" t="str">
            <v>6</v>
          </cell>
          <cell r="R392" t="str">
            <v>47.88</v>
          </cell>
        </row>
        <row r="393">
          <cell r="G393" t="str">
            <v>202529210115</v>
          </cell>
          <cell r="H393" t="str">
            <v>麦嘉骏</v>
          </cell>
          <cell r="I393" t="str">
            <v>男</v>
          </cell>
          <cell r="J393" t="str">
            <v>群众</v>
          </cell>
          <cell r="K393" t="str">
            <v>3.58</v>
          </cell>
          <cell r="L393" t="str">
            <v>8</v>
          </cell>
          <cell r="M393" t="str">
            <v>89</v>
          </cell>
          <cell r="N393" t="str">
            <v>70.38</v>
          </cell>
          <cell r="O393" t="str">
            <v>93</v>
          </cell>
          <cell r="P393" t="str">
            <v>15</v>
          </cell>
          <cell r="Q393" t="str">
            <v>7</v>
          </cell>
          <cell r="R393" t="str">
            <v>44.45</v>
          </cell>
        </row>
        <row r="394">
          <cell r="G394" t="str">
            <v>202529210108</v>
          </cell>
          <cell r="H394" t="str">
            <v>黄俊杰</v>
          </cell>
          <cell r="I394" t="str">
            <v>男</v>
          </cell>
          <cell r="J394" t="str">
            <v>群众</v>
          </cell>
          <cell r="K394" t="str">
            <v>3.45</v>
          </cell>
          <cell r="L394" t="str">
            <v>14</v>
          </cell>
          <cell r="M394" t="str">
            <v>100</v>
          </cell>
          <cell r="N394" t="str">
            <v>64.76</v>
          </cell>
          <cell r="O394" t="str">
            <v>150</v>
          </cell>
          <cell r="P394" t="str">
            <v>32</v>
          </cell>
          <cell r="Q394" t="str">
            <v>15</v>
          </cell>
          <cell r="R394" t="str">
            <v>42.35</v>
          </cell>
        </row>
        <row r="395">
          <cell r="G395" t="str">
            <v>202529210109</v>
          </cell>
          <cell r="H395" t="str">
            <v>黄禄欣</v>
          </cell>
          <cell r="I395" t="str">
            <v>男</v>
          </cell>
          <cell r="J395" t="str">
            <v>群众</v>
          </cell>
          <cell r="K395" t="str">
            <v>2.87</v>
          </cell>
          <cell r="L395" t="str">
            <v>23</v>
          </cell>
          <cell r="M395" t="str">
            <v>129</v>
          </cell>
          <cell r="N395" t="str">
            <v>58.06</v>
          </cell>
          <cell r="O395" t="str">
            <v>205</v>
          </cell>
          <cell r="P395" t="str">
            <v>46</v>
          </cell>
          <cell r="Q395" t="str">
            <v>23</v>
          </cell>
          <cell r="R395" t="str">
            <v>35.23</v>
          </cell>
        </row>
        <row r="396">
          <cell r="G396" t="str">
            <v>202529210110</v>
          </cell>
          <cell r="H396" t="str">
            <v>黄颖榆</v>
          </cell>
          <cell r="I396" t="str">
            <v>女</v>
          </cell>
          <cell r="J396" t="str">
            <v>群众</v>
          </cell>
          <cell r="K396" t="str">
            <v>3.35</v>
          </cell>
          <cell r="L396" t="str">
            <v>16</v>
          </cell>
          <cell r="M396" t="str">
            <v>112</v>
          </cell>
          <cell r="N396" t="str">
            <v>64.13</v>
          </cell>
          <cell r="O396" t="str">
            <v>156</v>
          </cell>
          <cell r="P396" t="str">
            <v>34</v>
          </cell>
          <cell r="Q396" t="str">
            <v>17</v>
          </cell>
          <cell r="R396" t="str">
            <v>41.13</v>
          </cell>
        </row>
        <row r="397">
          <cell r="G397" t="str">
            <v>202529210212</v>
          </cell>
          <cell r="H397" t="str">
            <v>刘思贤</v>
          </cell>
          <cell r="I397" t="str">
            <v>男</v>
          </cell>
          <cell r="J397" t="str">
            <v>群众</v>
          </cell>
          <cell r="K397" t="str">
            <v>2.87</v>
          </cell>
          <cell r="L397" t="str">
            <v>23</v>
          </cell>
          <cell r="M397" t="str">
            <v>130</v>
          </cell>
          <cell r="N397" t="str">
            <v>58.09</v>
          </cell>
          <cell r="O397" t="str">
            <v>203</v>
          </cell>
          <cell r="P397" t="str">
            <v>45</v>
          </cell>
          <cell r="Q397" t="str">
            <v>23</v>
          </cell>
          <cell r="R397" t="str">
            <v>35.23</v>
          </cell>
        </row>
        <row r="398">
          <cell r="G398" t="str">
            <v>202529210213</v>
          </cell>
          <cell r="H398" t="str">
            <v>刘昱婷</v>
          </cell>
          <cell r="I398" t="str">
            <v>女</v>
          </cell>
          <cell r="J398" t="str">
            <v>群众</v>
          </cell>
          <cell r="K398" t="str">
            <v>3.39</v>
          </cell>
          <cell r="L398" t="str">
            <v>14</v>
          </cell>
          <cell r="M398" t="str">
            <v>107</v>
          </cell>
          <cell r="N398" t="str">
            <v>70.28</v>
          </cell>
          <cell r="O398" t="str">
            <v>94</v>
          </cell>
          <cell r="P398" t="str">
            <v>16</v>
          </cell>
          <cell r="Q398" t="str">
            <v>9</v>
          </cell>
          <cell r="R398" t="str">
            <v>47.62</v>
          </cell>
        </row>
        <row r="399">
          <cell r="G399" t="str">
            <v>202529210201</v>
          </cell>
          <cell r="H399" t="str">
            <v>包一涵</v>
          </cell>
          <cell r="I399" t="str">
            <v>男</v>
          </cell>
          <cell r="J399" t="str">
            <v>群众</v>
          </cell>
          <cell r="K399" t="str">
            <v>4.27</v>
          </cell>
          <cell r="L399" t="str">
            <v>3</v>
          </cell>
          <cell r="M399" t="str">
            <v>24</v>
          </cell>
          <cell r="N399" t="str">
            <v>82.66</v>
          </cell>
          <cell r="O399" t="str">
            <v>21</v>
          </cell>
          <cell r="P399" t="str">
            <v>3</v>
          </cell>
          <cell r="Q399" t="str">
            <v>3</v>
          </cell>
          <cell r="R399" t="str">
            <v>54.17</v>
          </cell>
        </row>
        <row r="400">
          <cell r="G400" t="str">
            <v>202529210221</v>
          </cell>
          <cell r="H400" t="str">
            <v>吴泽沛</v>
          </cell>
          <cell r="I400" t="str">
            <v>男</v>
          </cell>
          <cell r="J400" t="str">
            <v>群众</v>
          </cell>
          <cell r="K400" t="str">
            <v>2.9</v>
          </cell>
          <cell r="L400" t="str">
            <v>21</v>
          </cell>
          <cell r="M400" t="str">
            <v>127</v>
          </cell>
          <cell r="N400" t="str">
            <v>58.5</v>
          </cell>
          <cell r="O400" t="str">
            <v>199</v>
          </cell>
          <cell r="P400" t="str">
            <v>43</v>
          </cell>
          <cell r="Q400" t="str">
            <v>21</v>
          </cell>
          <cell r="R400" t="str">
            <v>35.6</v>
          </cell>
        </row>
        <row r="401">
          <cell r="G401" t="str">
            <v>202529210228</v>
          </cell>
          <cell r="H401" t="str">
            <v>张鹏涛</v>
          </cell>
          <cell r="I401" t="str">
            <v>男</v>
          </cell>
          <cell r="J401" t="str">
            <v>群众</v>
          </cell>
          <cell r="K401" t="str">
            <v>3</v>
          </cell>
          <cell r="L401" t="str">
            <v>19</v>
          </cell>
          <cell r="M401" t="str">
            <v>125</v>
          </cell>
          <cell r="N401" t="str">
            <v>60.21</v>
          </cell>
          <cell r="O401" t="str">
            <v>192</v>
          </cell>
          <cell r="P401" t="str">
            <v>41</v>
          </cell>
          <cell r="Q401" t="str">
            <v>19</v>
          </cell>
          <cell r="R401" t="str">
            <v>36.83</v>
          </cell>
        </row>
        <row r="402">
          <cell r="G402" t="str">
            <v>202529210216</v>
          </cell>
          <cell r="H402" t="str">
            <v>彭代震</v>
          </cell>
          <cell r="I402" t="str">
            <v>男</v>
          </cell>
          <cell r="J402" t="str">
            <v>群众</v>
          </cell>
          <cell r="K402" t="str">
            <v>3.52</v>
          </cell>
          <cell r="L402" t="str">
            <v>12</v>
          </cell>
          <cell r="M402" t="str">
            <v>94</v>
          </cell>
          <cell r="N402" t="str">
            <v>68.07</v>
          </cell>
          <cell r="O402" t="str">
            <v>113</v>
          </cell>
          <cell r="P402" t="str">
            <v>21</v>
          </cell>
          <cell r="Q402" t="str">
            <v>11</v>
          </cell>
          <cell r="R402" t="str">
            <v>43.21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37"/>
  <sheetViews>
    <sheetView tabSelected="1" workbookViewId="0">
      <selection activeCell="A16" sqref="A16"/>
    </sheetView>
  </sheetViews>
  <sheetFormatPr defaultColWidth="9" defaultRowHeight="13.85"/>
  <cols>
    <col min="2" max="2" width="25.5309734513274" customWidth="1"/>
    <col min="3" max="3" width="21.929203539823" customWidth="1"/>
    <col min="4" max="4" width="16.7345132743363" customWidth="1"/>
    <col min="6" max="6" width="9.07079646017699" style="1"/>
    <col min="7" max="7" width="9.07079646017699" style="2"/>
    <col min="9" max="11" width="9" style="2"/>
    <col min="12" max="12" width="9.07079646017699" style="3"/>
    <col min="13" max="13" width="9.07079646017699" style="4"/>
    <col min="14" max="14" width="11.2920353982301" style="1" customWidth="1"/>
  </cols>
  <sheetData>
    <row r="1" spans="1:14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8" t="s">
        <v>7</v>
      </c>
      <c r="I1" s="9" t="s">
        <v>6</v>
      </c>
      <c r="J1" s="9" t="s">
        <v>8</v>
      </c>
      <c r="K1" s="9" t="s">
        <v>9</v>
      </c>
      <c r="L1" s="10" t="s">
        <v>10</v>
      </c>
      <c r="M1" s="11" t="s">
        <v>11</v>
      </c>
      <c r="N1" s="6" t="s">
        <v>12</v>
      </c>
    </row>
    <row r="2" ht="15.75" spans="1:14">
      <c r="A2" s="12" t="s">
        <v>13</v>
      </c>
      <c r="B2" s="13" t="s">
        <v>14</v>
      </c>
      <c r="C2" s="14" t="s">
        <v>15</v>
      </c>
      <c r="D2" s="14" t="s">
        <v>16</v>
      </c>
      <c r="E2" s="15" t="s">
        <v>17</v>
      </c>
      <c r="F2" s="16">
        <v>4.66</v>
      </c>
      <c r="G2" s="17" t="s">
        <v>13</v>
      </c>
      <c r="H2" s="18" t="s">
        <v>18</v>
      </c>
      <c r="I2" s="19" t="str">
        <f>VLOOKUP(D2,[1]columnsExportTest!$G$1:$Q$295,10,0)</f>
        <v>1</v>
      </c>
      <c r="J2" s="19" t="str">
        <f>VLOOKUP(D2,[1]columnsExportTest!$G$1:$R$252,11,0)</f>
        <v>1</v>
      </c>
      <c r="K2" s="19" t="str">
        <f>VLOOKUP(D2,[1]columnsExportTest!$G$1:$R$402,9,0)</f>
        <v>1</v>
      </c>
      <c r="L2" s="20" t="s">
        <v>19</v>
      </c>
      <c r="M2" s="21" t="s">
        <v>19</v>
      </c>
      <c r="N2" s="22" t="s">
        <v>20</v>
      </c>
    </row>
    <row r="3" ht="15.75" spans="1:14">
      <c r="A3" s="12" t="s">
        <v>21</v>
      </c>
      <c r="B3" s="13" t="s">
        <v>22</v>
      </c>
      <c r="C3" s="14" t="s">
        <v>23</v>
      </c>
      <c r="D3" s="14" t="s">
        <v>24</v>
      </c>
      <c r="E3" s="15" t="s">
        <v>25</v>
      </c>
      <c r="F3" s="16" t="s">
        <v>26</v>
      </c>
      <c r="G3" s="17" t="s">
        <v>27</v>
      </c>
      <c r="H3" s="18" t="s">
        <v>28</v>
      </c>
      <c r="I3" s="19" t="str">
        <f>VLOOKUP(D3,[1]columnsExportTest!$G$1:$Q$295,10,0)</f>
        <v>1</v>
      </c>
      <c r="J3" s="19" t="str">
        <f>VLOOKUP(D3,[1]columnsExportTest!$G$1:$R$252,11,0)</f>
        <v>1</v>
      </c>
      <c r="K3" s="19" t="str">
        <f>VLOOKUP(D3,[1]columnsExportTest!$G$1:$R$402,9,0)</f>
        <v>2</v>
      </c>
      <c r="L3" s="20" t="s">
        <v>29</v>
      </c>
      <c r="M3" s="21" t="s">
        <v>30</v>
      </c>
      <c r="N3" s="22" t="s">
        <v>20</v>
      </c>
    </row>
    <row r="4" ht="15.75" spans="1:14">
      <c r="A4" s="12" t="s">
        <v>31</v>
      </c>
      <c r="B4" s="13" t="s">
        <v>14</v>
      </c>
      <c r="C4" s="14" t="s">
        <v>15</v>
      </c>
      <c r="D4" s="14" t="s">
        <v>32</v>
      </c>
      <c r="E4" s="15" t="s">
        <v>33</v>
      </c>
      <c r="F4" s="16" t="s">
        <v>34</v>
      </c>
      <c r="G4" s="17" t="s">
        <v>31</v>
      </c>
      <c r="H4" s="18" t="s">
        <v>35</v>
      </c>
      <c r="I4" s="19" t="str">
        <f>VLOOKUP(D4,[1]columnsExportTest!$G$1:$Q$295,10,0)</f>
        <v>2</v>
      </c>
      <c r="J4" s="19" t="str">
        <f>VLOOKUP(D4,[1]columnsExportTest!$G$1:$R$252,11,0)</f>
        <v>2</v>
      </c>
      <c r="K4" s="19" t="str">
        <f>VLOOKUP(D4,[1]columnsExportTest!$G$1:$R$402,9,0)</f>
        <v>3</v>
      </c>
      <c r="L4" s="20" t="s">
        <v>36</v>
      </c>
      <c r="M4" s="23" t="s">
        <v>37</v>
      </c>
      <c r="N4" s="24"/>
    </row>
    <row r="5" ht="15.75" spans="1:14">
      <c r="A5" s="12" t="s">
        <v>38</v>
      </c>
      <c r="B5" s="13" t="s">
        <v>22</v>
      </c>
      <c r="C5" s="14" t="s">
        <v>39</v>
      </c>
      <c r="D5" s="14" t="s">
        <v>40</v>
      </c>
      <c r="E5" s="15" t="s">
        <v>41</v>
      </c>
      <c r="F5" s="16" t="s">
        <v>42</v>
      </c>
      <c r="G5" s="17" t="s">
        <v>31</v>
      </c>
      <c r="H5" s="18" t="s">
        <v>43</v>
      </c>
      <c r="I5" s="19" t="str">
        <f>VLOOKUP(D5,[1]columnsExportTest!$G$1:$Q$295,10,0)</f>
        <v>2</v>
      </c>
      <c r="J5" s="19" t="str">
        <f>VLOOKUP(D5,[1]columnsExportTest!$G$1:$R$252,11,0)</f>
        <v>1</v>
      </c>
      <c r="K5" s="19" t="str">
        <f>VLOOKUP(D5,[1]columnsExportTest!$G$1:$R$402,9,0)</f>
        <v>4</v>
      </c>
      <c r="L5" s="20" t="s">
        <v>44</v>
      </c>
      <c r="M5" s="23" t="s">
        <v>37</v>
      </c>
      <c r="N5" s="24"/>
    </row>
    <row r="6" ht="15.75" spans="1:14">
      <c r="A6" s="12" t="s">
        <v>27</v>
      </c>
      <c r="B6" s="13" t="s">
        <v>22</v>
      </c>
      <c r="C6" s="14" t="s">
        <v>45</v>
      </c>
      <c r="D6" s="14" t="s">
        <v>46</v>
      </c>
      <c r="E6" s="15" t="s">
        <v>47</v>
      </c>
      <c r="F6" s="16" t="s">
        <v>26</v>
      </c>
      <c r="G6" s="17" t="s">
        <v>27</v>
      </c>
      <c r="H6" s="18" t="s">
        <v>48</v>
      </c>
      <c r="I6" s="19" t="str">
        <f>VLOOKUP(D6,[1]columnsExportTest!$G$1:$Q$295,10,0)</f>
        <v>3</v>
      </c>
      <c r="J6" s="19" t="str">
        <f>VLOOKUP(D6,[1]columnsExportTest!$G$1:$R$252,11,0)</f>
        <v>1</v>
      </c>
      <c r="K6" s="19" t="str">
        <f>VLOOKUP(D6,[1]columnsExportTest!$G$1:$R$402,9,0)</f>
        <v>5</v>
      </c>
      <c r="L6" s="20" t="s">
        <v>49</v>
      </c>
      <c r="M6" s="21" t="s">
        <v>30</v>
      </c>
      <c r="N6" s="22" t="s">
        <v>20</v>
      </c>
    </row>
    <row r="7" ht="15.75" spans="1:14">
      <c r="A7" s="12" t="s">
        <v>50</v>
      </c>
      <c r="B7" s="13" t="s">
        <v>22</v>
      </c>
      <c r="C7" s="14" t="s">
        <v>39</v>
      </c>
      <c r="D7" s="14" t="s">
        <v>51</v>
      </c>
      <c r="E7" s="15" t="s">
        <v>52</v>
      </c>
      <c r="F7" s="16" t="s">
        <v>53</v>
      </c>
      <c r="G7" s="17" t="s">
        <v>50</v>
      </c>
      <c r="H7" s="18" t="s">
        <v>54</v>
      </c>
      <c r="I7" s="19" t="str">
        <f>VLOOKUP(D7,[1]columnsExportTest!$G$1:$Q$295,10,0)</f>
        <v>4</v>
      </c>
      <c r="J7" s="19" t="str">
        <f>VLOOKUP(D7,[1]columnsExportTest!$G$1:$R$252,11,0)</f>
        <v>2</v>
      </c>
      <c r="K7" s="19" t="str">
        <f>VLOOKUP(D7,[1]columnsExportTest!$G$1:$R$402,9,0)</f>
        <v>6</v>
      </c>
      <c r="L7" s="20" t="s">
        <v>55</v>
      </c>
      <c r="M7" s="21" t="s">
        <v>30</v>
      </c>
      <c r="N7" s="25" t="s">
        <v>56</v>
      </c>
    </row>
    <row r="8" ht="15.75" spans="1:14">
      <c r="A8" s="12" t="s">
        <v>57</v>
      </c>
      <c r="B8" s="13" t="s">
        <v>58</v>
      </c>
      <c r="C8" s="14" t="s">
        <v>59</v>
      </c>
      <c r="D8" s="14" t="s">
        <v>60</v>
      </c>
      <c r="E8" s="15" t="s">
        <v>61</v>
      </c>
      <c r="F8" s="16" t="s">
        <v>62</v>
      </c>
      <c r="G8" s="17" t="s">
        <v>13</v>
      </c>
      <c r="H8" s="18" t="s">
        <v>63</v>
      </c>
      <c r="I8" s="19" t="str">
        <f>VLOOKUP(D8,[1]columnsExportTest!$G$1:$Q$295,10,0)</f>
        <v>1</v>
      </c>
      <c r="J8" s="19" t="str">
        <f>VLOOKUP(D8,[1]columnsExportTest!$G$1:$R$252,11,0)</f>
        <v>1</v>
      </c>
      <c r="K8" s="19" t="str">
        <f>VLOOKUP(D8,[1]columnsExportTest!$G$1:$R$402,9,0)</f>
        <v>7</v>
      </c>
      <c r="L8" s="20" t="s">
        <v>64</v>
      </c>
      <c r="M8" s="23" t="s">
        <v>37</v>
      </c>
      <c r="N8" s="24"/>
    </row>
    <row r="9" ht="15.75" spans="1:14">
      <c r="A9" s="12" t="s">
        <v>65</v>
      </c>
      <c r="B9" s="13" t="s">
        <v>58</v>
      </c>
      <c r="C9" s="14" t="s">
        <v>59</v>
      </c>
      <c r="D9" s="14" t="s">
        <v>66</v>
      </c>
      <c r="E9" s="15" t="s">
        <v>67</v>
      </c>
      <c r="F9" s="16" t="s">
        <v>68</v>
      </c>
      <c r="G9" s="17" t="s">
        <v>69</v>
      </c>
      <c r="H9" s="18" t="s">
        <v>70</v>
      </c>
      <c r="I9" s="19" t="str">
        <f>VLOOKUP(D9,[1]columnsExportTest!$G$1:$Q$295,10,0)</f>
        <v>2</v>
      </c>
      <c r="J9" s="19" t="str">
        <f>VLOOKUP(D9,[1]columnsExportTest!$G$1:$R$252,11,0)</f>
        <v>2</v>
      </c>
      <c r="K9" s="19" t="str">
        <f>VLOOKUP(D9,[1]columnsExportTest!$G$1:$R$402,9,0)</f>
        <v>8</v>
      </c>
      <c r="L9" s="20" t="s">
        <v>71</v>
      </c>
      <c r="M9" s="23" t="s">
        <v>37</v>
      </c>
      <c r="N9" s="24"/>
    </row>
    <row r="10" ht="15.75" spans="1:14">
      <c r="A10" s="12" t="s">
        <v>72</v>
      </c>
      <c r="B10" s="13" t="s">
        <v>14</v>
      </c>
      <c r="C10" s="14" t="s">
        <v>73</v>
      </c>
      <c r="D10" s="14" t="s">
        <v>74</v>
      </c>
      <c r="E10" s="15" t="s">
        <v>75</v>
      </c>
      <c r="F10" s="16">
        <v>4.37</v>
      </c>
      <c r="G10" s="17" t="s">
        <v>65</v>
      </c>
      <c r="H10" s="18" t="s">
        <v>76</v>
      </c>
      <c r="I10" s="19" t="str">
        <f>VLOOKUP(D10,[1]columnsExportTest!$G$1:$Q$295,10,0)</f>
        <v>3</v>
      </c>
      <c r="J10" s="19" t="str">
        <f>VLOOKUP(D10,[1]columnsExportTest!$G$1:$R$252,11,0)</f>
        <v>1</v>
      </c>
      <c r="K10" s="19" t="str">
        <f>VLOOKUP(D10,[1]columnsExportTest!$G$1:$R$402,9,0)</f>
        <v>9</v>
      </c>
      <c r="L10" s="20" t="s">
        <v>77</v>
      </c>
      <c r="M10" s="23" t="s">
        <v>37</v>
      </c>
      <c r="N10" s="24"/>
    </row>
    <row r="11" ht="15.75" spans="1:14">
      <c r="A11" s="12" t="s">
        <v>78</v>
      </c>
      <c r="B11" s="13" t="s">
        <v>14</v>
      </c>
      <c r="C11" s="14" t="s">
        <v>73</v>
      </c>
      <c r="D11" s="14" t="s">
        <v>79</v>
      </c>
      <c r="E11" s="15" t="s">
        <v>80</v>
      </c>
      <c r="F11" s="16" t="s">
        <v>81</v>
      </c>
      <c r="G11" s="17" t="s">
        <v>21</v>
      </c>
      <c r="H11" s="18" t="s">
        <v>82</v>
      </c>
      <c r="I11" s="19" t="str">
        <f>VLOOKUP(D11,[1]columnsExportTest!$G$1:$Q$295,10,0)</f>
        <v>4</v>
      </c>
      <c r="J11" s="19" t="str">
        <f>VLOOKUP(D11,[1]columnsExportTest!$G$1:$R$252,11,0)</f>
        <v>2</v>
      </c>
      <c r="K11" s="19" t="str">
        <f>VLOOKUP(D11,[1]columnsExportTest!$G$1:$R$402,9,0)</f>
        <v>10</v>
      </c>
      <c r="L11" s="20" t="s">
        <v>83</v>
      </c>
      <c r="M11" s="23" t="s">
        <v>37</v>
      </c>
      <c r="N11" s="24"/>
    </row>
    <row r="12" ht="15.75" spans="1:14">
      <c r="A12" s="12" t="s">
        <v>84</v>
      </c>
      <c r="B12" s="13" t="s">
        <v>58</v>
      </c>
      <c r="C12" s="14" t="s">
        <v>59</v>
      </c>
      <c r="D12" s="14" t="s">
        <v>85</v>
      </c>
      <c r="E12" s="15" t="s">
        <v>86</v>
      </c>
      <c r="F12" s="16" t="s">
        <v>87</v>
      </c>
      <c r="G12" s="17" t="s">
        <v>88</v>
      </c>
      <c r="H12" s="18" t="s">
        <v>89</v>
      </c>
      <c r="I12" s="19" t="str">
        <f>VLOOKUP(D12,[1]columnsExportTest!$G$1:$Q$295,10,0)</f>
        <v>3</v>
      </c>
      <c r="J12" s="19" t="str">
        <f>VLOOKUP(D12,[1]columnsExportTest!$G$1:$R$252,11,0)</f>
        <v>3</v>
      </c>
      <c r="K12" s="19" t="str">
        <f>VLOOKUP(D12,[1]columnsExportTest!$G$1:$R$402,9,0)</f>
        <v>11</v>
      </c>
      <c r="L12" s="20" t="s">
        <v>90</v>
      </c>
      <c r="M12" s="21" t="s">
        <v>30</v>
      </c>
      <c r="N12" s="25" t="s">
        <v>56</v>
      </c>
    </row>
    <row r="13" ht="15.75" spans="1:14">
      <c r="A13" s="12" t="s">
        <v>69</v>
      </c>
      <c r="B13" s="13" t="s">
        <v>58</v>
      </c>
      <c r="C13" s="14" t="s">
        <v>59</v>
      </c>
      <c r="D13" s="14" t="s">
        <v>91</v>
      </c>
      <c r="E13" s="15" t="s">
        <v>92</v>
      </c>
      <c r="F13" s="16" t="s">
        <v>93</v>
      </c>
      <c r="G13" s="17" t="s">
        <v>21</v>
      </c>
      <c r="H13" s="18" t="s">
        <v>94</v>
      </c>
      <c r="I13" s="19" t="str">
        <f>VLOOKUP(D13,[1]columnsExportTest!$G$1:$Q$295,10,0)</f>
        <v>4</v>
      </c>
      <c r="J13" s="19" t="str">
        <f>VLOOKUP(D13,[1]columnsExportTest!$G$1:$R$252,11,0)</f>
        <v>4</v>
      </c>
      <c r="K13" s="19" t="str">
        <f>VLOOKUP(D13,[1]columnsExportTest!$G$1:$R$402,9,0)</f>
        <v>12</v>
      </c>
      <c r="L13" s="20" t="s">
        <v>95</v>
      </c>
      <c r="M13" s="23" t="s">
        <v>37</v>
      </c>
      <c r="N13" s="24"/>
    </row>
    <row r="14" ht="15.75" spans="1:14">
      <c r="A14" s="12" t="s">
        <v>96</v>
      </c>
      <c r="B14" s="13" t="s">
        <v>22</v>
      </c>
      <c r="C14" s="14" t="s">
        <v>39</v>
      </c>
      <c r="D14" s="14" t="s">
        <v>97</v>
      </c>
      <c r="E14" s="15" t="s">
        <v>98</v>
      </c>
      <c r="F14" s="16" t="s">
        <v>99</v>
      </c>
      <c r="G14" s="17" t="s">
        <v>57</v>
      </c>
      <c r="H14" s="18" t="s">
        <v>100</v>
      </c>
      <c r="I14" s="19" t="str">
        <f>VLOOKUP(D14,[1]columnsExportTest!$G$1:$Q$295,10,0)</f>
        <v>5</v>
      </c>
      <c r="J14" s="19" t="str">
        <f>VLOOKUP(D14,[1]columnsExportTest!$G$1:$R$252,11,0)</f>
        <v>3</v>
      </c>
      <c r="K14" s="19" t="str">
        <f>VLOOKUP(D14,[1]columnsExportTest!$G$1:$R$402,9,0)</f>
        <v>13</v>
      </c>
      <c r="L14" s="20" t="s">
        <v>101</v>
      </c>
      <c r="M14" s="23" t="s">
        <v>37</v>
      </c>
      <c r="N14" s="24"/>
    </row>
    <row r="15" ht="15.75" spans="1:14">
      <c r="A15" s="12" t="s">
        <v>102</v>
      </c>
      <c r="B15" s="13" t="s">
        <v>22</v>
      </c>
      <c r="C15" s="14" t="s">
        <v>23</v>
      </c>
      <c r="D15" s="14" t="s">
        <v>103</v>
      </c>
      <c r="E15" s="15" t="s">
        <v>104</v>
      </c>
      <c r="F15" s="16" t="s">
        <v>34</v>
      </c>
      <c r="G15" s="17" t="s">
        <v>21</v>
      </c>
      <c r="H15" s="18" t="s">
        <v>105</v>
      </c>
      <c r="I15" s="19" t="str">
        <f>VLOOKUP(D15,[1]columnsExportTest!$G$1:$Q$295,10,0)</f>
        <v>6</v>
      </c>
      <c r="J15" s="19" t="str">
        <f>VLOOKUP(D15,[1]columnsExportTest!$G$1:$R$252,11,0)</f>
        <v>2</v>
      </c>
      <c r="K15" s="19" t="str">
        <f>VLOOKUP(D15,[1]columnsExportTest!$G$1:$R$402,9,0)</f>
        <v>14</v>
      </c>
      <c r="L15" s="20" t="s">
        <v>106</v>
      </c>
      <c r="M15" s="23" t="s">
        <v>37</v>
      </c>
      <c r="N15" s="24"/>
    </row>
    <row r="16" ht="15.75" spans="1:14">
      <c r="A16" s="12" t="s">
        <v>88</v>
      </c>
      <c r="B16" s="13" t="s">
        <v>14</v>
      </c>
      <c r="C16" s="14" t="s">
        <v>15</v>
      </c>
      <c r="D16" s="14" t="s">
        <v>107</v>
      </c>
      <c r="E16" s="15" t="s">
        <v>108</v>
      </c>
      <c r="F16" s="16" t="s">
        <v>99</v>
      </c>
      <c r="G16" s="17" t="s">
        <v>27</v>
      </c>
      <c r="H16" s="18" t="s">
        <v>109</v>
      </c>
      <c r="I16" s="19" t="str">
        <f>VLOOKUP(D16,[1]columnsExportTest!$G$1:$Q$295,10,0)</f>
        <v>5</v>
      </c>
      <c r="J16" s="19" t="str">
        <f>VLOOKUP(D16,[1]columnsExportTest!$G$1:$R$252,11,0)</f>
        <v>3</v>
      </c>
      <c r="K16" s="19" t="str">
        <f>VLOOKUP(D16,[1]columnsExportTest!$G$1:$R$402,9,0)</f>
        <v>15</v>
      </c>
      <c r="L16" s="20" t="s">
        <v>110</v>
      </c>
      <c r="M16" s="21" t="s">
        <v>30</v>
      </c>
      <c r="N16" s="25" t="s">
        <v>56</v>
      </c>
    </row>
    <row r="17" ht="15.75" spans="1:14">
      <c r="A17" s="12" t="s">
        <v>111</v>
      </c>
      <c r="B17" s="13" t="s">
        <v>58</v>
      </c>
      <c r="C17" s="14" t="s">
        <v>59</v>
      </c>
      <c r="D17" s="14" t="s">
        <v>112</v>
      </c>
      <c r="E17" s="15" t="s">
        <v>113</v>
      </c>
      <c r="F17" s="16" t="s">
        <v>114</v>
      </c>
      <c r="G17" s="17" t="s">
        <v>38</v>
      </c>
      <c r="H17" s="18" t="s">
        <v>115</v>
      </c>
      <c r="I17" s="19" t="str">
        <f>VLOOKUP(D17,[1]columnsExportTest!$G$1:$Q$295,10,0)</f>
        <v>5</v>
      </c>
      <c r="J17" s="19" t="str">
        <f>VLOOKUP(D17,[1]columnsExportTest!$G$1:$R$252,11,0)</f>
        <v>5</v>
      </c>
      <c r="K17" s="19" t="str">
        <f>VLOOKUP(D17,[1]columnsExportTest!$G$1:$R$402,9,0)</f>
        <v>16</v>
      </c>
      <c r="L17" s="20" t="s">
        <v>116</v>
      </c>
      <c r="M17" s="21" t="s">
        <v>30</v>
      </c>
      <c r="N17" s="25" t="s">
        <v>56</v>
      </c>
    </row>
    <row r="18" ht="15.75" spans="1:14">
      <c r="A18" s="12" t="s">
        <v>117</v>
      </c>
      <c r="B18" s="13" t="s">
        <v>22</v>
      </c>
      <c r="C18" s="14" t="s">
        <v>23</v>
      </c>
      <c r="D18" s="14" t="s">
        <v>118</v>
      </c>
      <c r="E18" s="15" t="s">
        <v>119</v>
      </c>
      <c r="F18" s="16" t="s">
        <v>120</v>
      </c>
      <c r="G18" s="17" t="s">
        <v>78</v>
      </c>
      <c r="H18" s="18" t="s">
        <v>121</v>
      </c>
      <c r="I18" s="19" t="str">
        <f>VLOOKUP(D18,[1]columnsExportTest!$G$1:$Q$295,10,0)</f>
        <v>7</v>
      </c>
      <c r="J18" s="19" t="str">
        <f>VLOOKUP(D18,[1]columnsExportTest!$G$1:$R$252,11,0)</f>
        <v>3</v>
      </c>
      <c r="K18" s="19" t="str">
        <f>VLOOKUP(D18,[1]columnsExportTest!$G$1:$R$402,9,0)</f>
        <v>17</v>
      </c>
      <c r="L18" s="20" t="s">
        <v>122</v>
      </c>
      <c r="M18" s="21" t="s">
        <v>30</v>
      </c>
      <c r="N18" s="25" t="s">
        <v>56</v>
      </c>
    </row>
    <row r="19" ht="15.75" spans="1:14">
      <c r="A19" s="12" t="s">
        <v>123</v>
      </c>
      <c r="B19" s="13" t="s">
        <v>14</v>
      </c>
      <c r="C19" s="14" t="s">
        <v>73</v>
      </c>
      <c r="D19" s="14" t="s">
        <v>124</v>
      </c>
      <c r="E19" s="15" t="s">
        <v>125</v>
      </c>
      <c r="F19" s="16" t="s">
        <v>126</v>
      </c>
      <c r="G19" s="17" t="s">
        <v>72</v>
      </c>
      <c r="H19" s="18" t="s">
        <v>127</v>
      </c>
      <c r="I19" s="19" t="str">
        <f>VLOOKUP(D19,[1]columnsExportTest!$G$1:$Q$295,10,0)</f>
        <v>6</v>
      </c>
      <c r="J19" s="19" t="str">
        <f>VLOOKUP(D19,[1]columnsExportTest!$G$1:$R$252,11,0)</f>
        <v>3</v>
      </c>
      <c r="K19" s="19" t="str">
        <f>VLOOKUP(D19,[1]columnsExportTest!$G$1:$R$402,9,0)</f>
        <v>18</v>
      </c>
      <c r="L19" s="20" t="s">
        <v>128</v>
      </c>
      <c r="M19" s="21" t="s">
        <v>30</v>
      </c>
      <c r="N19" s="25" t="s">
        <v>56</v>
      </c>
    </row>
    <row r="20" ht="15.75" spans="1:14">
      <c r="A20" s="12" t="s">
        <v>129</v>
      </c>
      <c r="B20" s="13" t="s">
        <v>14</v>
      </c>
      <c r="C20" s="14" t="s">
        <v>130</v>
      </c>
      <c r="D20" s="14" t="s">
        <v>131</v>
      </c>
      <c r="E20" s="15" t="s">
        <v>132</v>
      </c>
      <c r="F20" s="16" t="s">
        <v>133</v>
      </c>
      <c r="G20" s="17" t="s">
        <v>38</v>
      </c>
      <c r="H20" s="18" t="s">
        <v>134</v>
      </c>
      <c r="I20" s="19" t="str">
        <f>VLOOKUP(D20,[1]columnsExportTest!$G$1:$Q$295,10,0)</f>
        <v>7</v>
      </c>
      <c r="J20" s="19" t="str">
        <f>VLOOKUP(D20,[1]columnsExportTest!$G$1:$R$252,11,0)</f>
        <v>1</v>
      </c>
      <c r="K20" s="19" t="str">
        <f>VLOOKUP(D20,[1]columnsExportTest!$G$1:$R$402,9,0)</f>
        <v>19</v>
      </c>
      <c r="L20" s="20" t="s">
        <v>116</v>
      </c>
      <c r="M20" s="21" t="s">
        <v>30</v>
      </c>
      <c r="N20" s="25" t="s">
        <v>56</v>
      </c>
    </row>
    <row r="21" ht="15.75" spans="1:14">
      <c r="A21" s="12" t="s">
        <v>135</v>
      </c>
      <c r="B21" s="13" t="s">
        <v>22</v>
      </c>
      <c r="C21" s="14" t="s">
        <v>23</v>
      </c>
      <c r="D21" s="14" t="s">
        <v>136</v>
      </c>
      <c r="E21" s="15" t="s">
        <v>137</v>
      </c>
      <c r="F21" s="16" t="s">
        <v>62</v>
      </c>
      <c r="G21" s="17" t="s">
        <v>13</v>
      </c>
      <c r="H21" s="18" t="s">
        <v>138</v>
      </c>
      <c r="I21" s="19" t="str">
        <f>VLOOKUP(D21,[1]columnsExportTest!$G$1:$Q$295,10,0)</f>
        <v>8</v>
      </c>
      <c r="J21" s="19" t="str">
        <f>VLOOKUP(D21,[1]columnsExportTest!$G$1:$R$252,11,0)</f>
        <v>4</v>
      </c>
      <c r="K21" s="19" t="str">
        <f>VLOOKUP(D21,[1]columnsExportTest!$G$1:$R$402,9,0)</f>
        <v>20</v>
      </c>
      <c r="L21" s="20" t="s">
        <v>139</v>
      </c>
      <c r="M21" s="23" t="s">
        <v>37</v>
      </c>
      <c r="N21" s="24"/>
    </row>
    <row r="22" ht="15.75" spans="1:14">
      <c r="A22" s="12" t="s">
        <v>140</v>
      </c>
      <c r="B22" s="13" t="s">
        <v>22</v>
      </c>
      <c r="C22" s="14" t="s">
        <v>39</v>
      </c>
      <c r="D22" s="14" t="s">
        <v>141</v>
      </c>
      <c r="E22" s="15" t="s">
        <v>142</v>
      </c>
      <c r="F22" s="16" t="s">
        <v>143</v>
      </c>
      <c r="G22" s="17" t="s">
        <v>123</v>
      </c>
      <c r="H22" s="18" t="s">
        <v>144</v>
      </c>
      <c r="I22" s="19" t="str">
        <f>VLOOKUP(D22,[1]columnsExportTest!$G$1:$Q$295,10,0)</f>
        <v>9</v>
      </c>
      <c r="J22" s="19" t="str">
        <f>VLOOKUP(D22,[1]columnsExportTest!$G$1:$R$252,11,0)</f>
        <v>4</v>
      </c>
      <c r="K22" s="19" t="str">
        <f>VLOOKUP(D22,[1]columnsExportTest!$G$1:$R$402,9,0)</f>
        <v>21</v>
      </c>
      <c r="L22" s="20" t="s">
        <v>145</v>
      </c>
      <c r="M22" s="23" t="s">
        <v>37</v>
      </c>
      <c r="N22" s="24"/>
    </row>
    <row r="23" ht="15.75" spans="1:14">
      <c r="A23" s="12" t="s">
        <v>146</v>
      </c>
      <c r="B23" s="13" t="s">
        <v>14</v>
      </c>
      <c r="C23" s="14" t="s">
        <v>15</v>
      </c>
      <c r="D23" s="14" t="s">
        <v>147</v>
      </c>
      <c r="E23" s="15" t="s">
        <v>148</v>
      </c>
      <c r="F23" s="16" t="s">
        <v>149</v>
      </c>
      <c r="G23" s="17" t="s">
        <v>57</v>
      </c>
      <c r="H23" s="18" t="s">
        <v>150</v>
      </c>
      <c r="I23" s="19" t="str">
        <f>VLOOKUP(D23,[1]columnsExportTest!$G$1:$Q$295,10,0)</f>
        <v>8</v>
      </c>
      <c r="J23" s="19" t="str">
        <f>VLOOKUP(D23,[1]columnsExportTest!$G$1:$R$252,11,0)</f>
        <v>4</v>
      </c>
      <c r="K23" s="19" t="str">
        <f>VLOOKUP(D23,[1]columnsExportTest!$G$1:$R$402,9,0)</f>
        <v>22</v>
      </c>
      <c r="L23" s="20" t="s">
        <v>151</v>
      </c>
      <c r="M23" s="21" t="s">
        <v>30</v>
      </c>
      <c r="N23" s="25" t="s">
        <v>56</v>
      </c>
    </row>
    <row r="24" ht="15.75" spans="1:14">
      <c r="A24" s="12" t="s">
        <v>152</v>
      </c>
      <c r="B24" s="13" t="s">
        <v>58</v>
      </c>
      <c r="C24" s="14" t="s">
        <v>59</v>
      </c>
      <c r="D24" s="14" t="s">
        <v>153</v>
      </c>
      <c r="E24" s="15" t="s">
        <v>154</v>
      </c>
      <c r="F24" s="16" t="s">
        <v>155</v>
      </c>
      <c r="G24" s="17" t="s">
        <v>78</v>
      </c>
      <c r="H24" s="18" t="s">
        <v>156</v>
      </c>
      <c r="I24" s="19" t="str">
        <f>VLOOKUP(D24,[1]columnsExportTest!$G$1:$Q$295,10,0)</f>
        <v>6</v>
      </c>
      <c r="J24" s="19" t="str">
        <f>VLOOKUP(D24,[1]columnsExportTest!$G$1:$R$252,11,0)</f>
        <v>6</v>
      </c>
      <c r="K24" s="19" t="str">
        <f>VLOOKUP(D24,[1]columnsExportTest!$G$1:$R$402,9,0)</f>
        <v>23</v>
      </c>
      <c r="L24" s="20" t="s">
        <v>157</v>
      </c>
      <c r="M24" s="23" t="s">
        <v>37</v>
      </c>
      <c r="N24" s="24"/>
    </row>
    <row r="25" ht="15.75" spans="1:14">
      <c r="A25" s="12" t="s">
        <v>158</v>
      </c>
      <c r="B25" s="13" t="s">
        <v>22</v>
      </c>
      <c r="C25" s="14" t="s">
        <v>39</v>
      </c>
      <c r="D25" s="14" t="s">
        <v>159</v>
      </c>
      <c r="E25" s="15" t="s">
        <v>160</v>
      </c>
      <c r="F25" s="16" t="s">
        <v>161</v>
      </c>
      <c r="G25" s="17" t="s">
        <v>111</v>
      </c>
      <c r="H25" s="18" t="s">
        <v>162</v>
      </c>
      <c r="I25" s="19" t="str">
        <f>VLOOKUP(D25,[1]columnsExportTest!$G$1:$Q$295,10,0)</f>
        <v>10</v>
      </c>
      <c r="J25" s="19" t="str">
        <f>VLOOKUP(D25,[1]columnsExportTest!$G$1:$R$252,11,0)</f>
        <v>5</v>
      </c>
      <c r="K25" s="19" t="str">
        <f>VLOOKUP(D25,[1]columnsExportTest!$G$1:$R$402,9,0)</f>
        <v>24</v>
      </c>
      <c r="L25" s="20" t="s">
        <v>163</v>
      </c>
      <c r="M25" s="21" t="s">
        <v>30</v>
      </c>
      <c r="N25" s="25" t="s">
        <v>56</v>
      </c>
    </row>
    <row r="26" ht="15.75" spans="1:14">
      <c r="A26" s="12" t="s">
        <v>164</v>
      </c>
      <c r="B26" s="13" t="s">
        <v>22</v>
      </c>
      <c r="C26" s="14" t="s">
        <v>39</v>
      </c>
      <c r="D26" s="14" t="s">
        <v>165</v>
      </c>
      <c r="E26" s="15" t="s">
        <v>166</v>
      </c>
      <c r="F26" s="16" t="s">
        <v>167</v>
      </c>
      <c r="G26" s="17" t="s">
        <v>65</v>
      </c>
      <c r="H26" s="18" t="s">
        <v>168</v>
      </c>
      <c r="I26" s="19" t="str">
        <f>VLOOKUP(D26,[1]columnsExportTest!$G$1:$Q$295,10,0)</f>
        <v>11</v>
      </c>
      <c r="J26" s="19" t="str">
        <f>VLOOKUP(D26,[1]columnsExportTest!$G$1:$R$252,11,0)</f>
        <v>6</v>
      </c>
      <c r="K26" s="19" t="str">
        <f>VLOOKUP(D26,[1]columnsExportTest!$G$1:$R$402,9,0)</f>
        <v>25</v>
      </c>
      <c r="L26" s="20" t="s">
        <v>169</v>
      </c>
      <c r="M26" s="21" t="s">
        <v>30</v>
      </c>
      <c r="N26" s="25" t="s">
        <v>56</v>
      </c>
    </row>
    <row r="27" ht="15.75" spans="1:14">
      <c r="A27" s="12" t="s">
        <v>170</v>
      </c>
      <c r="B27" s="13" t="s">
        <v>22</v>
      </c>
      <c r="C27" s="14" t="s">
        <v>45</v>
      </c>
      <c r="D27" s="14" t="s">
        <v>171</v>
      </c>
      <c r="E27" s="15" t="s">
        <v>172</v>
      </c>
      <c r="F27" s="16" t="s">
        <v>173</v>
      </c>
      <c r="G27" s="17" t="s">
        <v>69</v>
      </c>
      <c r="H27" s="18" t="s">
        <v>174</v>
      </c>
      <c r="I27" s="19" t="str">
        <f>VLOOKUP(D27,[1]columnsExportTest!$G$1:$Q$295,10,0)</f>
        <v>12</v>
      </c>
      <c r="J27" s="19" t="str">
        <f>VLOOKUP(D27,[1]columnsExportTest!$G$1:$R$252,11,0)</f>
        <v>2</v>
      </c>
      <c r="K27" s="19" t="str">
        <f>VLOOKUP(D27,[1]columnsExportTest!$G$1:$R$402,9,0)</f>
        <v>26</v>
      </c>
      <c r="L27" s="20" t="s">
        <v>175</v>
      </c>
      <c r="M27" s="23" t="s">
        <v>37</v>
      </c>
      <c r="N27" s="24"/>
    </row>
    <row r="28" ht="15.75" spans="1:14">
      <c r="A28" s="12" t="s">
        <v>176</v>
      </c>
      <c r="B28" s="13" t="s">
        <v>22</v>
      </c>
      <c r="C28" s="14" t="s">
        <v>23</v>
      </c>
      <c r="D28" s="14" t="s">
        <v>177</v>
      </c>
      <c r="E28" s="15" t="s">
        <v>178</v>
      </c>
      <c r="F28" s="16" t="s">
        <v>99</v>
      </c>
      <c r="G28" s="17" t="s">
        <v>57</v>
      </c>
      <c r="H28" s="18" t="s">
        <v>179</v>
      </c>
      <c r="I28" s="19" t="str">
        <f>VLOOKUP(D28,[1]columnsExportTest!$G$1:$Q$295,10,0)</f>
        <v>13</v>
      </c>
      <c r="J28" s="19" t="str">
        <f>VLOOKUP(D28,[1]columnsExportTest!$G$1:$R$252,11,0)</f>
        <v>5</v>
      </c>
      <c r="K28" s="19" t="str">
        <f>VLOOKUP(D28,[1]columnsExportTest!$G$1:$R$402,9,0)</f>
        <v>27</v>
      </c>
      <c r="L28" s="20" t="s">
        <v>180</v>
      </c>
      <c r="M28" s="23" t="s">
        <v>37</v>
      </c>
      <c r="N28" s="24"/>
    </row>
    <row r="29" ht="15.75" spans="1:14">
      <c r="A29" s="12" t="s">
        <v>181</v>
      </c>
      <c r="B29" s="13" t="s">
        <v>14</v>
      </c>
      <c r="C29" s="14" t="s">
        <v>73</v>
      </c>
      <c r="D29" s="14" t="s">
        <v>182</v>
      </c>
      <c r="E29" s="15" t="s">
        <v>183</v>
      </c>
      <c r="F29" s="16" t="s">
        <v>120</v>
      </c>
      <c r="G29" s="17" t="s">
        <v>50</v>
      </c>
      <c r="H29" s="18" t="s">
        <v>184</v>
      </c>
      <c r="I29" s="19" t="str">
        <f>VLOOKUP(D29,[1]columnsExportTest!$G$1:$Q$295,10,0)</f>
        <v>9</v>
      </c>
      <c r="J29" s="19" t="str">
        <f>VLOOKUP(D29,[1]columnsExportTest!$G$1:$R$252,11,0)</f>
        <v>4</v>
      </c>
      <c r="K29" s="19" t="str">
        <f>VLOOKUP(D29,[1]columnsExportTest!$G$1:$R$402,9,0)</f>
        <v>28</v>
      </c>
      <c r="L29" s="20" t="s">
        <v>185</v>
      </c>
      <c r="M29" s="23" t="s">
        <v>37</v>
      </c>
      <c r="N29" s="24"/>
    </row>
    <row r="30" ht="15.75" spans="1:14">
      <c r="A30" s="12" t="s">
        <v>186</v>
      </c>
      <c r="B30" s="13" t="s">
        <v>22</v>
      </c>
      <c r="C30" s="14" t="s">
        <v>23</v>
      </c>
      <c r="D30" s="14" t="s">
        <v>187</v>
      </c>
      <c r="E30" s="15" t="s">
        <v>188</v>
      </c>
      <c r="F30" s="16" t="s">
        <v>167</v>
      </c>
      <c r="G30" s="17" t="s">
        <v>65</v>
      </c>
      <c r="H30" s="18" t="s">
        <v>189</v>
      </c>
      <c r="I30" s="19" t="str">
        <f>VLOOKUP(D30,[1]columnsExportTest!$G$1:$Q$295,10,0)</f>
        <v>14</v>
      </c>
      <c r="J30" s="19" t="str">
        <f>VLOOKUP(D30,[1]columnsExportTest!$G$1:$R$252,11,0)</f>
        <v>6</v>
      </c>
      <c r="K30" s="19" t="str">
        <f>VLOOKUP(D30,[1]columnsExportTest!$G$1:$R$402,9,0)</f>
        <v>29</v>
      </c>
      <c r="L30" s="20" t="s">
        <v>190</v>
      </c>
      <c r="M30" s="21" t="s">
        <v>30</v>
      </c>
      <c r="N30" s="26" t="s">
        <v>191</v>
      </c>
    </row>
    <row r="31" ht="15.75" spans="1:14">
      <c r="A31" s="12" t="s">
        <v>192</v>
      </c>
      <c r="B31" s="13" t="s">
        <v>22</v>
      </c>
      <c r="C31" s="14" t="s">
        <v>45</v>
      </c>
      <c r="D31" s="14" t="s">
        <v>193</v>
      </c>
      <c r="E31" s="15" t="s">
        <v>194</v>
      </c>
      <c r="F31" s="16" t="s">
        <v>195</v>
      </c>
      <c r="G31" s="17" t="s">
        <v>102</v>
      </c>
      <c r="H31" s="18" t="s">
        <v>196</v>
      </c>
      <c r="I31" s="19" t="str">
        <f>VLOOKUP(D31,[1]columnsExportTest!$G$1:$Q$295,10,0)</f>
        <v>15</v>
      </c>
      <c r="J31" s="19" t="str">
        <f>VLOOKUP(D31,[1]columnsExportTest!$G$1:$R$252,11,0)</f>
        <v>3</v>
      </c>
      <c r="K31" s="19" t="str">
        <f>VLOOKUP(D31,[1]columnsExportTest!$G$1:$R$402,9,0)</f>
        <v>30</v>
      </c>
      <c r="L31" s="20" t="s">
        <v>197</v>
      </c>
      <c r="M31" s="21" t="s">
        <v>30</v>
      </c>
      <c r="N31" s="26" t="s">
        <v>191</v>
      </c>
    </row>
    <row r="32" ht="15.75" spans="1:14">
      <c r="A32" s="12" t="s">
        <v>198</v>
      </c>
      <c r="B32" s="13" t="s">
        <v>58</v>
      </c>
      <c r="C32" s="14" t="s">
        <v>59</v>
      </c>
      <c r="D32" s="14" t="s">
        <v>199</v>
      </c>
      <c r="E32" s="15" t="s">
        <v>200</v>
      </c>
      <c r="F32" s="16" t="s">
        <v>201</v>
      </c>
      <c r="G32" s="17" t="s">
        <v>31</v>
      </c>
      <c r="H32" s="18" t="s">
        <v>202</v>
      </c>
      <c r="I32" s="19" t="str">
        <f>VLOOKUP(D32,[1]columnsExportTest!$G$1:$Q$295,10,0)</f>
        <v>7</v>
      </c>
      <c r="J32" s="19" t="str">
        <f>VLOOKUP(D32,[1]columnsExportTest!$G$1:$R$252,11,0)</f>
        <v>7</v>
      </c>
      <c r="K32" s="19" t="str">
        <f>VLOOKUP(D32,[1]columnsExportTest!$G$1:$R$402,9,0)</f>
        <v>31</v>
      </c>
      <c r="L32" s="20" t="s">
        <v>203</v>
      </c>
      <c r="M32" s="23" t="s">
        <v>37</v>
      </c>
      <c r="N32" s="24"/>
    </row>
    <row r="33" ht="15.75" spans="1:14">
      <c r="A33" s="12" t="s">
        <v>204</v>
      </c>
      <c r="B33" s="13" t="s">
        <v>22</v>
      </c>
      <c r="C33" s="14" t="s">
        <v>23</v>
      </c>
      <c r="D33" s="14" t="s">
        <v>205</v>
      </c>
      <c r="E33" s="15" t="s">
        <v>206</v>
      </c>
      <c r="F33" s="16" t="s">
        <v>133</v>
      </c>
      <c r="G33" s="17" t="s">
        <v>38</v>
      </c>
      <c r="H33" s="18" t="s">
        <v>207</v>
      </c>
      <c r="I33" s="19" t="str">
        <f>VLOOKUP(D33,[1]columnsExportTest!$G$1:$Q$295,10,0)</f>
        <v>16</v>
      </c>
      <c r="J33" s="19" t="str">
        <f>VLOOKUP(D33,[1]columnsExportTest!$G$1:$R$252,11,0)</f>
        <v>7</v>
      </c>
      <c r="K33" s="19" t="str">
        <f>VLOOKUP(D33,[1]columnsExportTest!$G$1:$R$402,9,0)</f>
        <v>32</v>
      </c>
      <c r="L33" s="20" t="s">
        <v>208</v>
      </c>
      <c r="M33" s="21" t="s">
        <v>30</v>
      </c>
      <c r="N33" s="26" t="s">
        <v>191</v>
      </c>
    </row>
    <row r="34" ht="15.75" spans="1:14">
      <c r="A34" s="12" t="s">
        <v>209</v>
      </c>
      <c r="B34" s="13" t="s">
        <v>22</v>
      </c>
      <c r="C34" s="14" t="s">
        <v>39</v>
      </c>
      <c r="D34" s="14" t="s">
        <v>210</v>
      </c>
      <c r="E34" s="15" t="s">
        <v>211</v>
      </c>
      <c r="F34" s="16" t="s">
        <v>167</v>
      </c>
      <c r="G34" s="17" t="s">
        <v>65</v>
      </c>
      <c r="H34" s="18" t="s">
        <v>212</v>
      </c>
      <c r="I34" s="19" t="str">
        <f>VLOOKUP(D34,[1]columnsExportTest!$G$1:$Q$295,10,0)</f>
        <v>17</v>
      </c>
      <c r="J34" s="19" t="str">
        <f>VLOOKUP(D34,[1]columnsExportTest!$G$1:$R$252,11,0)</f>
        <v>7</v>
      </c>
      <c r="K34" s="19" t="str">
        <f>VLOOKUP(D34,[1]columnsExportTest!$G$1:$R$402,9,0)</f>
        <v>33</v>
      </c>
      <c r="L34" s="20" t="s">
        <v>213</v>
      </c>
      <c r="M34" s="23" t="s">
        <v>37</v>
      </c>
      <c r="N34" s="24"/>
    </row>
    <row r="35" ht="15.75" spans="1:14">
      <c r="A35" s="12" t="s">
        <v>214</v>
      </c>
      <c r="B35" s="13" t="s">
        <v>58</v>
      </c>
      <c r="C35" s="14" t="s">
        <v>215</v>
      </c>
      <c r="D35" s="14" t="s">
        <v>216</v>
      </c>
      <c r="E35" s="15" t="s">
        <v>217</v>
      </c>
      <c r="F35" s="16" t="s">
        <v>133</v>
      </c>
      <c r="G35" s="17" t="s">
        <v>27</v>
      </c>
      <c r="H35" s="18" t="s">
        <v>218</v>
      </c>
      <c r="I35" s="19" t="str">
        <f>VLOOKUP(D35,[1]columnsExportTest!$G$1:$Q$295,10,0)</f>
        <v>8</v>
      </c>
      <c r="J35" s="19" t="str">
        <f>VLOOKUP(D35,[1]columnsExportTest!$G$1:$R$252,11,0)</f>
        <v>1</v>
      </c>
      <c r="K35" s="19" t="str">
        <f>VLOOKUP(D35,[1]columnsExportTest!$G$1:$R$402,9,0)</f>
        <v>34</v>
      </c>
      <c r="L35" s="20" t="s">
        <v>219</v>
      </c>
      <c r="M35" s="23" t="s">
        <v>37</v>
      </c>
      <c r="N35" s="24"/>
    </row>
    <row r="36" ht="15.75" spans="1:14">
      <c r="A36" s="12" t="s">
        <v>220</v>
      </c>
      <c r="B36" s="13" t="s">
        <v>58</v>
      </c>
      <c r="C36" s="14" t="s">
        <v>59</v>
      </c>
      <c r="D36" s="14" t="s">
        <v>221</v>
      </c>
      <c r="E36" s="15" t="s">
        <v>222</v>
      </c>
      <c r="F36" s="16" t="s">
        <v>26</v>
      </c>
      <c r="G36" s="17" t="s">
        <v>50</v>
      </c>
      <c r="H36" s="18" t="s">
        <v>223</v>
      </c>
      <c r="I36" s="19" t="str">
        <f>VLOOKUP(D36,[1]columnsExportTest!$G$1:$Q$295,10,0)</f>
        <v>9</v>
      </c>
      <c r="J36" s="19" t="str">
        <f>VLOOKUP(D36,[1]columnsExportTest!$G$1:$R$252,11,0)</f>
        <v>8</v>
      </c>
      <c r="K36" s="19" t="str">
        <f>VLOOKUP(D36,[1]columnsExportTest!$G$1:$R$402,9,0)</f>
        <v>35</v>
      </c>
      <c r="L36" s="20" t="s">
        <v>224</v>
      </c>
      <c r="M36" s="23" t="s">
        <v>37</v>
      </c>
      <c r="N36" s="24"/>
    </row>
    <row r="37" ht="15.75" spans="1:14">
      <c r="A37" s="12" t="s">
        <v>225</v>
      </c>
      <c r="B37" s="13" t="s">
        <v>22</v>
      </c>
      <c r="C37" s="14" t="s">
        <v>23</v>
      </c>
      <c r="D37" s="14" t="s">
        <v>226</v>
      </c>
      <c r="E37" s="15" t="s">
        <v>227</v>
      </c>
      <c r="F37" s="16" t="s">
        <v>99</v>
      </c>
      <c r="G37" s="17" t="s">
        <v>57</v>
      </c>
      <c r="H37" s="18" t="s">
        <v>228</v>
      </c>
      <c r="I37" s="19" t="str">
        <f>VLOOKUP(D37,[1]columnsExportTest!$G$1:$Q$295,10,0)</f>
        <v>18</v>
      </c>
      <c r="J37" s="19" t="str">
        <f>VLOOKUP(D37,[1]columnsExportTest!$G$1:$R$252,11,0)</f>
        <v>8</v>
      </c>
      <c r="K37" s="19" t="str">
        <f>VLOOKUP(D37,[1]columnsExportTest!$G$1:$R$402,9,0)</f>
        <v>36</v>
      </c>
      <c r="L37" s="20" t="s">
        <v>229</v>
      </c>
      <c r="M37" s="23" t="s">
        <v>37</v>
      </c>
      <c r="N37" s="24"/>
    </row>
    <row r="38" ht="15.75" spans="1:14">
      <c r="A38" s="12" t="s">
        <v>230</v>
      </c>
      <c r="B38" s="13" t="s">
        <v>22</v>
      </c>
      <c r="C38" s="14" t="s">
        <v>23</v>
      </c>
      <c r="D38" s="14" t="s">
        <v>231</v>
      </c>
      <c r="E38" s="15" t="s">
        <v>232</v>
      </c>
      <c r="F38" s="16" t="s">
        <v>233</v>
      </c>
      <c r="G38" s="17" t="s">
        <v>72</v>
      </c>
      <c r="H38" s="18" t="s">
        <v>234</v>
      </c>
      <c r="I38" s="19" t="str">
        <f>VLOOKUP(D38,[1]columnsExportTest!$G$1:$Q$295,10,0)</f>
        <v>19</v>
      </c>
      <c r="J38" s="19" t="str">
        <f>VLOOKUP(D38,[1]columnsExportTest!$G$1:$R$252,11,0)</f>
        <v>9</v>
      </c>
      <c r="K38" s="19" t="str">
        <f>VLOOKUP(D38,[1]columnsExportTest!$G$1:$R$402,9,0)</f>
        <v>37</v>
      </c>
      <c r="L38" s="20" t="s">
        <v>235</v>
      </c>
      <c r="M38" s="21" t="s">
        <v>30</v>
      </c>
      <c r="N38" s="26" t="s">
        <v>191</v>
      </c>
    </row>
    <row r="39" ht="15.75" spans="1:14">
      <c r="A39" s="12" t="s">
        <v>236</v>
      </c>
      <c r="B39" s="13" t="s">
        <v>22</v>
      </c>
      <c r="C39" s="14" t="s">
        <v>23</v>
      </c>
      <c r="D39" s="14" t="s">
        <v>237</v>
      </c>
      <c r="E39" s="15" t="s">
        <v>238</v>
      </c>
      <c r="F39" s="16" t="s">
        <v>26</v>
      </c>
      <c r="G39" s="17" t="s">
        <v>27</v>
      </c>
      <c r="H39" s="18" t="s">
        <v>239</v>
      </c>
      <c r="I39" s="19" t="str">
        <f>VLOOKUP(D39,[1]columnsExportTest!$G$1:$Q$295,10,0)</f>
        <v>20</v>
      </c>
      <c r="J39" s="19" t="str">
        <f>VLOOKUP(D39,[1]columnsExportTest!$G$1:$R$252,11,0)</f>
        <v>10</v>
      </c>
      <c r="K39" s="19" t="str">
        <f>VLOOKUP(D39,[1]columnsExportTest!$G$1:$R$402,9,0)</f>
        <v>38</v>
      </c>
      <c r="L39" s="20" t="s">
        <v>240</v>
      </c>
      <c r="M39" s="23" t="s">
        <v>37</v>
      </c>
      <c r="N39" s="24"/>
    </row>
    <row r="40" ht="15.75" spans="1:14">
      <c r="A40" s="12" t="s">
        <v>241</v>
      </c>
      <c r="B40" s="13" t="s">
        <v>58</v>
      </c>
      <c r="C40" s="14" t="s">
        <v>59</v>
      </c>
      <c r="D40" s="14" t="s">
        <v>242</v>
      </c>
      <c r="E40" s="15" t="s">
        <v>243</v>
      </c>
      <c r="F40" s="16" t="s">
        <v>167</v>
      </c>
      <c r="G40" s="17" t="s">
        <v>57</v>
      </c>
      <c r="H40" s="18" t="s">
        <v>244</v>
      </c>
      <c r="I40" s="19" t="str">
        <f>VLOOKUP(D40,[1]columnsExportTest!$G$1:$Q$295,10,0)</f>
        <v>10</v>
      </c>
      <c r="J40" s="19" t="str">
        <f>VLOOKUP(D40,[1]columnsExportTest!$G$1:$R$252,11,0)</f>
        <v>9</v>
      </c>
      <c r="K40" s="19" t="str">
        <f>VLOOKUP(D40,[1]columnsExportTest!$G$1:$R$402,9,0)</f>
        <v>39</v>
      </c>
      <c r="L40" s="20" t="s">
        <v>245</v>
      </c>
      <c r="M40" s="23" t="s">
        <v>37</v>
      </c>
      <c r="N40" s="24"/>
    </row>
    <row r="41" ht="15.75" spans="1:14">
      <c r="A41" s="12" t="s">
        <v>246</v>
      </c>
      <c r="B41" s="13" t="s">
        <v>22</v>
      </c>
      <c r="C41" s="14" t="s">
        <v>45</v>
      </c>
      <c r="D41" s="14" t="s">
        <v>247</v>
      </c>
      <c r="E41" s="15" t="s">
        <v>248</v>
      </c>
      <c r="F41" s="16" t="s">
        <v>249</v>
      </c>
      <c r="G41" s="17" t="s">
        <v>129</v>
      </c>
      <c r="H41" s="18" t="s">
        <v>250</v>
      </c>
      <c r="I41" s="19" t="str">
        <f>VLOOKUP(D41,[1]columnsExportTest!$G$1:$Q$295,10,0)</f>
        <v>21</v>
      </c>
      <c r="J41" s="19" t="str">
        <f>VLOOKUP(D41,[1]columnsExportTest!$G$1:$R$252,11,0)</f>
        <v>4</v>
      </c>
      <c r="K41" s="19" t="str">
        <f>VLOOKUP(D41,[1]columnsExportTest!$G$1:$R$402,9,0)</f>
        <v>40</v>
      </c>
      <c r="L41" s="20" t="s">
        <v>251</v>
      </c>
      <c r="M41" s="23" t="s">
        <v>37</v>
      </c>
      <c r="N41" s="24"/>
    </row>
    <row r="42" ht="15.75" spans="1:14">
      <c r="A42" s="12" t="s">
        <v>252</v>
      </c>
      <c r="B42" s="13" t="s">
        <v>58</v>
      </c>
      <c r="C42" s="14" t="s">
        <v>215</v>
      </c>
      <c r="D42" s="14" t="s">
        <v>253</v>
      </c>
      <c r="E42" s="15" t="s">
        <v>254</v>
      </c>
      <c r="F42" s="16" t="s">
        <v>233</v>
      </c>
      <c r="G42" s="17" t="s">
        <v>65</v>
      </c>
      <c r="H42" s="18" t="s">
        <v>255</v>
      </c>
      <c r="I42" s="19" t="str">
        <f>VLOOKUP(D42,[1]columnsExportTest!$G$1:$Q$295,10,0)</f>
        <v>11</v>
      </c>
      <c r="J42" s="19" t="str">
        <f>VLOOKUP(D42,[1]columnsExportTest!$G$1:$R$252,11,0)</f>
        <v>2</v>
      </c>
      <c r="K42" s="19" t="str">
        <f>VLOOKUP(D42,[1]columnsExportTest!$G$1:$R$402,9,0)</f>
        <v>41</v>
      </c>
      <c r="L42" s="20" t="s">
        <v>256</v>
      </c>
      <c r="M42" s="23" t="s">
        <v>37</v>
      </c>
      <c r="N42" s="24"/>
    </row>
    <row r="43" ht="15.75" spans="1:14">
      <c r="A43" s="12" t="s">
        <v>257</v>
      </c>
      <c r="B43" s="13" t="s">
        <v>22</v>
      </c>
      <c r="C43" s="14" t="s">
        <v>39</v>
      </c>
      <c r="D43" s="14" t="s">
        <v>258</v>
      </c>
      <c r="E43" s="15" t="s">
        <v>259</v>
      </c>
      <c r="F43" s="16" t="s">
        <v>233</v>
      </c>
      <c r="G43" s="17" t="s">
        <v>72</v>
      </c>
      <c r="H43" s="18" t="s">
        <v>260</v>
      </c>
      <c r="I43" s="19" t="str">
        <f>VLOOKUP(D43,[1]columnsExportTest!$G$1:$Q$295,10,0)</f>
        <v>22</v>
      </c>
      <c r="J43" s="19" t="str">
        <f>VLOOKUP(D43,[1]columnsExportTest!$G$1:$R$252,11,0)</f>
        <v>8</v>
      </c>
      <c r="K43" s="19" t="str">
        <f>VLOOKUP(D43,[1]columnsExportTest!$G$1:$R$402,9,0)</f>
        <v>42</v>
      </c>
      <c r="L43" s="20" t="s">
        <v>261</v>
      </c>
      <c r="M43" s="23" t="s">
        <v>37</v>
      </c>
      <c r="N43" s="24"/>
    </row>
    <row r="44" ht="15.75" spans="1:14">
      <c r="A44" s="12" t="s">
        <v>262</v>
      </c>
      <c r="B44" s="13" t="s">
        <v>14</v>
      </c>
      <c r="C44" s="14" t="s">
        <v>15</v>
      </c>
      <c r="D44" s="14" t="s">
        <v>263</v>
      </c>
      <c r="E44" s="15" t="s">
        <v>264</v>
      </c>
      <c r="F44" s="16" t="s">
        <v>265</v>
      </c>
      <c r="G44" s="17" t="s">
        <v>158</v>
      </c>
      <c r="H44" s="18" t="s">
        <v>266</v>
      </c>
      <c r="I44" s="19" t="str">
        <f>VLOOKUP(D44,[1]columnsExportTest!$G$1:$Q$295,10,0)</f>
        <v>10</v>
      </c>
      <c r="J44" s="19" t="str">
        <f>VLOOKUP(D44,[1]columnsExportTest!$G$1:$R$252,11,0)</f>
        <v>5</v>
      </c>
      <c r="K44" s="19" t="str">
        <f>VLOOKUP(D44,[1]columnsExportTest!$G$1:$R$402,9,0)</f>
        <v>43</v>
      </c>
      <c r="L44" s="20" t="s">
        <v>122</v>
      </c>
      <c r="M44" s="21" t="s">
        <v>30</v>
      </c>
      <c r="N44" s="26" t="s">
        <v>191</v>
      </c>
    </row>
    <row r="45" ht="15.75" spans="1:14">
      <c r="A45" s="12" t="s">
        <v>267</v>
      </c>
      <c r="B45" s="13" t="s">
        <v>58</v>
      </c>
      <c r="C45" s="14" t="s">
        <v>59</v>
      </c>
      <c r="D45" s="14" t="s">
        <v>268</v>
      </c>
      <c r="E45" s="15" t="s">
        <v>269</v>
      </c>
      <c r="F45" s="16" t="s">
        <v>270</v>
      </c>
      <c r="G45" s="17" t="s">
        <v>84</v>
      </c>
      <c r="H45" s="18" t="s">
        <v>271</v>
      </c>
      <c r="I45" s="19" t="str">
        <f>VLOOKUP(D45,[1]columnsExportTest!$G$1:$Q$295,10,0)</f>
        <v>12</v>
      </c>
      <c r="J45" s="19" t="str">
        <f>VLOOKUP(D45,[1]columnsExportTest!$G$1:$R$252,11,0)</f>
        <v>10</v>
      </c>
      <c r="K45" s="19" t="str">
        <f>VLOOKUP(D45,[1]columnsExportTest!$G$1:$R$402,9,0)</f>
        <v>44</v>
      </c>
      <c r="L45" s="20" t="s">
        <v>139</v>
      </c>
      <c r="M45" s="23" t="s">
        <v>37</v>
      </c>
      <c r="N45" s="24"/>
    </row>
    <row r="46" ht="15.75" spans="1:14">
      <c r="A46" s="12" t="s">
        <v>272</v>
      </c>
      <c r="B46" s="13" t="s">
        <v>22</v>
      </c>
      <c r="C46" s="14" t="s">
        <v>39</v>
      </c>
      <c r="D46" s="14" t="s">
        <v>273</v>
      </c>
      <c r="E46" s="15" t="s">
        <v>274</v>
      </c>
      <c r="F46" s="16" t="s">
        <v>233</v>
      </c>
      <c r="G46" s="17" t="s">
        <v>72</v>
      </c>
      <c r="H46" s="18" t="s">
        <v>275</v>
      </c>
      <c r="I46" s="19" t="str">
        <f>VLOOKUP(D46,[1]columnsExportTest!$G$1:$Q$295,10,0)</f>
        <v>23</v>
      </c>
      <c r="J46" s="19" t="str">
        <f>VLOOKUP(D46,[1]columnsExportTest!$G$1:$R$252,11,0)</f>
        <v>9</v>
      </c>
      <c r="K46" s="19" t="str">
        <f>VLOOKUP(D46,[1]columnsExportTest!$G$1:$R$402,9,0)</f>
        <v>45</v>
      </c>
      <c r="L46" s="20" t="s">
        <v>276</v>
      </c>
      <c r="M46" s="23" t="s">
        <v>37</v>
      </c>
      <c r="N46" s="24"/>
    </row>
    <row r="47" ht="15.75" spans="1:14">
      <c r="A47" s="12" t="s">
        <v>277</v>
      </c>
      <c r="B47" s="13" t="s">
        <v>58</v>
      </c>
      <c r="C47" s="14" t="s">
        <v>59</v>
      </c>
      <c r="D47" s="14" t="s">
        <v>278</v>
      </c>
      <c r="E47" s="15" t="s">
        <v>279</v>
      </c>
      <c r="F47" s="16" t="s">
        <v>280</v>
      </c>
      <c r="G47" s="17" t="s">
        <v>96</v>
      </c>
      <c r="H47" s="18" t="s">
        <v>281</v>
      </c>
      <c r="I47" s="19" t="str">
        <f>VLOOKUP(D47,[1]columnsExportTest!$G$1:$Q$295,10,0)</f>
        <v>13</v>
      </c>
      <c r="J47" s="19" t="str">
        <f>VLOOKUP(D47,[1]columnsExportTest!$G$1:$R$252,11,0)</f>
        <v>11</v>
      </c>
      <c r="K47" s="19" t="str">
        <f>VLOOKUP(D47,[1]columnsExportTest!$G$1:$R$402,9,0)</f>
        <v>46</v>
      </c>
      <c r="L47" s="20" t="s">
        <v>282</v>
      </c>
      <c r="M47" s="23" t="s">
        <v>37</v>
      </c>
      <c r="N47" s="24"/>
    </row>
    <row r="48" ht="15.75" spans="1:14">
      <c r="A48" s="12" t="s">
        <v>283</v>
      </c>
      <c r="B48" s="13" t="s">
        <v>22</v>
      </c>
      <c r="C48" s="14" t="s">
        <v>39</v>
      </c>
      <c r="D48" s="14" t="s">
        <v>284</v>
      </c>
      <c r="E48" s="15" t="s">
        <v>285</v>
      </c>
      <c r="F48" s="16" t="s">
        <v>133</v>
      </c>
      <c r="G48" s="17" t="s">
        <v>38</v>
      </c>
      <c r="H48" s="18" t="s">
        <v>286</v>
      </c>
      <c r="I48" s="19" t="str">
        <f>VLOOKUP(D48,[1]columnsExportTest!$G$1:$Q$295,10,0)</f>
        <v>24</v>
      </c>
      <c r="J48" s="19" t="str">
        <f>VLOOKUP(D48,[1]columnsExportTest!$G$1:$R$252,11,0)</f>
        <v>10</v>
      </c>
      <c r="K48" s="19" t="str">
        <f>VLOOKUP(D48,[1]columnsExportTest!$G$1:$R$402,9,0)</f>
        <v>47</v>
      </c>
      <c r="L48" s="20" t="s">
        <v>287</v>
      </c>
      <c r="M48" s="23" t="s">
        <v>37</v>
      </c>
      <c r="N48" s="24"/>
    </row>
    <row r="49" ht="15.75" spans="1:14">
      <c r="A49" s="12" t="s">
        <v>288</v>
      </c>
      <c r="B49" s="13" t="s">
        <v>22</v>
      </c>
      <c r="C49" s="14" t="s">
        <v>45</v>
      </c>
      <c r="D49" s="14" t="s">
        <v>289</v>
      </c>
      <c r="E49" s="15" t="s">
        <v>290</v>
      </c>
      <c r="F49" s="16" t="s">
        <v>26</v>
      </c>
      <c r="G49" s="17" t="s">
        <v>27</v>
      </c>
      <c r="H49" s="18" t="s">
        <v>291</v>
      </c>
      <c r="I49" s="19" t="str">
        <f>VLOOKUP(D49,[1]columnsExportTest!$G$1:$Q$295,10,0)</f>
        <v>25</v>
      </c>
      <c r="J49" s="19" t="str">
        <f>VLOOKUP(D49,[1]columnsExportTest!$G$1:$R$252,11,0)</f>
        <v>5</v>
      </c>
      <c r="K49" s="19" t="str">
        <f>VLOOKUP(D49,[1]columnsExportTest!$G$1:$R$402,9,0)</f>
        <v>48</v>
      </c>
      <c r="L49" s="20" t="s">
        <v>245</v>
      </c>
      <c r="M49" s="23" t="s">
        <v>37</v>
      </c>
      <c r="N49" s="24"/>
    </row>
    <row r="50" ht="15.75" spans="1:14">
      <c r="A50" s="12" t="s">
        <v>292</v>
      </c>
      <c r="B50" s="13" t="s">
        <v>22</v>
      </c>
      <c r="C50" s="14" t="s">
        <v>23</v>
      </c>
      <c r="D50" s="14" t="s">
        <v>293</v>
      </c>
      <c r="E50" s="15" t="s">
        <v>294</v>
      </c>
      <c r="F50" s="16" t="s">
        <v>99</v>
      </c>
      <c r="G50" s="17" t="s">
        <v>57</v>
      </c>
      <c r="H50" s="18" t="s">
        <v>295</v>
      </c>
      <c r="I50" s="19" t="str">
        <f>VLOOKUP(D50,[1]columnsExportTest!$G$1:$Q$295,10,0)</f>
        <v>26</v>
      </c>
      <c r="J50" s="19" t="str">
        <f>VLOOKUP(D50,[1]columnsExportTest!$G$1:$R$252,11,0)</f>
        <v>11</v>
      </c>
      <c r="K50" s="19" t="str">
        <f>VLOOKUP(D50,[1]columnsExportTest!$G$1:$R$402,9,0)</f>
        <v>49</v>
      </c>
      <c r="L50" s="20" t="s">
        <v>296</v>
      </c>
      <c r="M50" s="23" t="s">
        <v>37</v>
      </c>
      <c r="N50" s="24"/>
    </row>
    <row r="51" ht="15.75" spans="1:14">
      <c r="A51" s="12" t="s">
        <v>297</v>
      </c>
      <c r="B51" s="13" t="s">
        <v>14</v>
      </c>
      <c r="C51" s="14" t="s">
        <v>15</v>
      </c>
      <c r="D51" s="14" t="s">
        <v>298</v>
      </c>
      <c r="E51" s="15" t="s">
        <v>299</v>
      </c>
      <c r="F51" s="16" t="s">
        <v>280</v>
      </c>
      <c r="G51" s="17" t="s">
        <v>111</v>
      </c>
      <c r="H51" s="18" t="s">
        <v>300</v>
      </c>
      <c r="I51" s="19" t="str">
        <f>VLOOKUP(D51,[1]columnsExportTest!$G$1:$Q$295,10,0)</f>
        <v>11</v>
      </c>
      <c r="J51" s="19" t="str">
        <f>VLOOKUP(D51,[1]columnsExportTest!$G$1:$R$252,11,0)</f>
        <v>6</v>
      </c>
      <c r="K51" s="19" t="str">
        <f>VLOOKUP(D51,[1]columnsExportTest!$G$1:$R$402,9,0)</f>
        <v>50</v>
      </c>
      <c r="L51" s="20" t="s">
        <v>301</v>
      </c>
      <c r="M51" s="23" t="s">
        <v>37</v>
      </c>
      <c r="N51" s="24"/>
    </row>
    <row r="52" ht="15.75" spans="1:14">
      <c r="A52" s="12" t="s">
        <v>302</v>
      </c>
      <c r="B52" s="13" t="s">
        <v>22</v>
      </c>
      <c r="C52" s="14" t="s">
        <v>45</v>
      </c>
      <c r="D52" s="14" t="s">
        <v>303</v>
      </c>
      <c r="E52" s="15" t="s">
        <v>304</v>
      </c>
      <c r="F52" s="16" t="s">
        <v>149</v>
      </c>
      <c r="G52" s="17" t="s">
        <v>84</v>
      </c>
      <c r="H52" s="18" t="s">
        <v>305</v>
      </c>
      <c r="I52" s="19" t="str">
        <f>VLOOKUP(D52,[1]columnsExportTest!$G$1:$Q$295,10,0)</f>
        <v>27</v>
      </c>
      <c r="J52" s="19" t="str">
        <f>VLOOKUP(D52,[1]columnsExportTest!$G$1:$R$252,11,0)</f>
        <v>6</v>
      </c>
      <c r="K52" s="19" t="str">
        <f>VLOOKUP(D52,[1]columnsExportTest!$G$1:$R$402,9,0)</f>
        <v>51</v>
      </c>
      <c r="L52" s="20" t="s">
        <v>306</v>
      </c>
      <c r="M52" s="23" t="s">
        <v>37</v>
      </c>
      <c r="N52" s="24"/>
    </row>
    <row r="53" ht="15.75" spans="1:14">
      <c r="A53" s="12" t="s">
        <v>307</v>
      </c>
      <c r="B53" s="13" t="s">
        <v>22</v>
      </c>
      <c r="C53" s="14" t="s">
        <v>23</v>
      </c>
      <c r="D53" s="14" t="s">
        <v>308</v>
      </c>
      <c r="E53" s="15" t="s">
        <v>309</v>
      </c>
      <c r="F53" s="16" t="s">
        <v>173</v>
      </c>
      <c r="G53" s="17" t="s">
        <v>69</v>
      </c>
      <c r="H53" s="18" t="s">
        <v>310</v>
      </c>
      <c r="I53" s="19" t="str">
        <f>VLOOKUP(D53,[1]columnsExportTest!$G$1:$Q$295,10,0)</f>
        <v>28</v>
      </c>
      <c r="J53" s="19" t="str">
        <f>VLOOKUP(D53,[1]columnsExportTest!$G$1:$R$252,11,0)</f>
        <v>12</v>
      </c>
      <c r="K53" s="19" t="str">
        <f>VLOOKUP(D53,[1]columnsExportTest!$G$1:$R$402,9,0)</f>
        <v>52</v>
      </c>
      <c r="L53" s="20" t="s">
        <v>311</v>
      </c>
      <c r="M53" s="23" t="s">
        <v>37</v>
      </c>
      <c r="N53" s="24"/>
    </row>
    <row r="54" ht="15.75" spans="1:14">
      <c r="A54" s="12" t="s">
        <v>312</v>
      </c>
      <c r="B54" s="13" t="s">
        <v>22</v>
      </c>
      <c r="C54" s="14" t="s">
        <v>45</v>
      </c>
      <c r="D54" s="14" t="s">
        <v>313</v>
      </c>
      <c r="E54" s="15" t="s">
        <v>314</v>
      </c>
      <c r="F54" s="16" t="s">
        <v>249</v>
      </c>
      <c r="G54" s="17" t="s">
        <v>129</v>
      </c>
      <c r="H54" s="18" t="s">
        <v>315</v>
      </c>
      <c r="I54" s="19" t="str">
        <f>VLOOKUP(D54,[1]columnsExportTest!$G$1:$Q$295,10,0)</f>
        <v>29</v>
      </c>
      <c r="J54" s="19" t="str">
        <f>VLOOKUP(D54,[1]columnsExportTest!$G$1:$R$252,11,0)</f>
        <v>7</v>
      </c>
      <c r="K54" s="19" t="str">
        <f>VLOOKUP(D54,[1]columnsExportTest!$G$1:$R$402,9,0)</f>
        <v>53</v>
      </c>
      <c r="L54" s="20" t="s">
        <v>316</v>
      </c>
      <c r="M54" s="23" t="s">
        <v>37</v>
      </c>
      <c r="N54" s="24"/>
    </row>
    <row r="55" ht="15.75" spans="1:14">
      <c r="A55" s="12" t="s">
        <v>317</v>
      </c>
      <c r="B55" s="13" t="s">
        <v>22</v>
      </c>
      <c r="C55" s="14" t="s">
        <v>45</v>
      </c>
      <c r="D55" s="14" t="s">
        <v>318</v>
      </c>
      <c r="E55" s="15" t="s">
        <v>319</v>
      </c>
      <c r="F55" s="16" t="s">
        <v>126</v>
      </c>
      <c r="G55" s="17" t="s">
        <v>88</v>
      </c>
      <c r="H55" s="18" t="s">
        <v>320</v>
      </c>
      <c r="I55" s="19" t="str">
        <f>VLOOKUP(D55,[1]columnsExportTest!$G$1:$Q$295,10,0)</f>
        <v>30</v>
      </c>
      <c r="J55" s="19" t="str">
        <f>VLOOKUP(D55,[1]columnsExportTest!$G$1:$R$252,11,0)</f>
        <v>8</v>
      </c>
      <c r="K55" s="19" t="str">
        <f>VLOOKUP(D55,[1]columnsExportTest!$G$1:$R$402,9,0)</f>
        <v>54</v>
      </c>
      <c r="L55" s="20" t="s">
        <v>321</v>
      </c>
      <c r="M55" s="23" t="s">
        <v>37</v>
      </c>
      <c r="N55" s="24"/>
    </row>
    <row r="56" ht="15.75" spans="1:14">
      <c r="A56" s="12" t="s">
        <v>322</v>
      </c>
      <c r="B56" s="13" t="s">
        <v>22</v>
      </c>
      <c r="C56" s="14" t="s">
        <v>23</v>
      </c>
      <c r="D56" s="14" t="s">
        <v>323</v>
      </c>
      <c r="E56" s="15" t="s">
        <v>324</v>
      </c>
      <c r="F56" s="16" t="s">
        <v>99</v>
      </c>
      <c r="G56" s="17" t="s">
        <v>57</v>
      </c>
      <c r="H56" s="18" t="s">
        <v>325</v>
      </c>
      <c r="I56" s="19" t="str">
        <f>VLOOKUP(D56,[1]columnsExportTest!$G$1:$Q$295,10,0)</f>
        <v>31</v>
      </c>
      <c r="J56" s="19" t="str">
        <f>VLOOKUP(D56,[1]columnsExportTest!$G$1:$R$252,11,0)</f>
        <v>13</v>
      </c>
      <c r="K56" s="19" t="str">
        <f>VLOOKUP(D56,[1]columnsExportTest!$G$1:$R$402,9,0)</f>
        <v>55</v>
      </c>
      <c r="L56" s="20" t="s">
        <v>326</v>
      </c>
      <c r="M56" s="23" t="s">
        <v>37</v>
      </c>
      <c r="N56" s="24"/>
    </row>
    <row r="57" ht="15.75" spans="1:14">
      <c r="A57" s="12" t="s">
        <v>327</v>
      </c>
      <c r="B57" s="13" t="s">
        <v>14</v>
      </c>
      <c r="C57" s="14" t="s">
        <v>73</v>
      </c>
      <c r="D57" s="14" t="s">
        <v>328</v>
      </c>
      <c r="E57" s="15" t="s">
        <v>329</v>
      </c>
      <c r="F57" s="16" t="s">
        <v>270</v>
      </c>
      <c r="G57" s="17" t="s">
        <v>84</v>
      </c>
      <c r="H57" s="18" t="s">
        <v>330</v>
      </c>
      <c r="I57" s="19" t="str">
        <f>VLOOKUP(D57,[1]columnsExportTest!$G$1:$Q$295,10,0)</f>
        <v>12</v>
      </c>
      <c r="J57" s="19" t="str">
        <f>VLOOKUP(D57,[1]columnsExportTest!$G$1:$R$252,11,0)</f>
        <v>5</v>
      </c>
      <c r="K57" s="19" t="str">
        <f>VLOOKUP(D57,[1]columnsExportTest!$G$1:$R$402,9,0)</f>
        <v>56</v>
      </c>
      <c r="L57" s="20" t="s">
        <v>331</v>
      </c>
      <c r="M57" s="23" t="s">
        <v>37</v>
      </c>
      <c r="N57" s="24"/>
    </row>
    <row r="58" ht="15.75" spans="1:14">
      <c r="A58" s="12" t="s">
        <v>332</v>
      </c>
      <c r="B58" s="13" t="s">
        <v>58</v>
      </c>
      <c r="C58" s="14" t="s">
        <v>215</v>
      </c>
      <c r="D58" s="14" t="s">
        <v>333</v>
      </c>
      <c r="E58" s="15" t="s">
        <v>334</v>
      </c>
      <c r="F58" s="16" t="s">
        <v>87</v>
      </c>
      <c r="G58" s="17" t="s">
        <v>88</v>
      </c>
      <c r="H58" s="18" t="s">
        <v>335</v>
      </c>
      <c r="I58" s="19" t="str">
        <f>VLOOKUP(D58,[1]columnsExportTest!$G$1:$Q$295,10,0)</f>
        <v>14</v>
      </c>
      <c r="J58" s="19" t="str">
        <f>VLOOKUP(D58,[1]columnsExportTest!$G$1:$R$252,11,0)</f>
        <v>3</v>
      </c>
      <c r="K58" s="19" t="str">
        <f>VLOOKUP(D58,[1]columnsExportTest!$G$1:$R$402,9,0)</f>
        <v>57</v>
      </c>
      <c r="L58" s="20" t="s">
        <v>19</v>
      </c>
      <c r="M58" s="21" t="s">
        <v>19</v>
      </c>
      <c r="N58" s="26" t="s">
        <v>191</v>
      </c>
    </row>
    <row r="59" ht="15.75" spans="1:14">
      <c r="A59" s="12" t="s">
        <v>336</v>
      </c>
      <c r="B59" s="13" t="s">
        <v>22</v>
      </c>
      <c r="C59" s="14" t="s">
        <v>45</v>
      </c>
      <c r="D59" s="14" t="s">
        <v>337</v>
      </c>
      <c r="E59" s="15" t="s">
        <v>338</v>
      </c>
      <c r="F59" s="16" t="s">
        <v>161</v>
      </c>
      <c r="G59" s="17" t="s">
        <v>111</v>
      </c>
      <c r="H59" s="18" t="s">
        <v>335</v>
      </c>
      <c r="I59" s="19" t="str">
        <f>VLOOKUP(D59,[1]columnsExportTest!$G$1:$Q$295,10,0)</f>
        <v>32</v>
      </c>
      <c r="J59" s="19" t="str">
        <f>VLOOKUP(D59,[1]columnsExportTest!$G$1:$R$252,11,0)</f>
        <v>9</v>
      </c>
      <c r="K59" s="19" t="str">
        <f>VLOOKUP(D59,[1]columnsExportTest!$G$1:$R$402,9,0)</f>
        <v>57</v>
      </c>
      <c r="L59" s="20" t="s">
        <v>339</v>
      </c>
      <c r="M59" s="23" t="s">
        <v>37</v>
      </c>
      <c r="N59" s="24"/>
    </row>
    <row r="60" ht="15.75" spans="1:14">
      <c r="A60" s="12" t="s">
        <v>340</v>
      </c>
      <c r="B60" s="13" t="s">
        <v>22</v>
      </c>
      <c r="C60" s="14" t="s">
        <v>45</v>
      </c>
      <c r="D60" s="14" t="s">
        <v>341</v>
      </c>
      <c r="E60" s="15" t="s">
        <v>342</v>
      </c>
      <c r="F60" s="16" t="s">
        <v>161</v>
      </c>
      <c r="G60" s="17" t="s">
        <v>111</v>
      </c>
      <c r="H60" s="18" t="s">
        <v>343</v>
      </c>
      <c r="I60" s="19" t="str">
        <f>VLOOKUP(D60,[1]columnsExportTest!$G$1:$Q$295,10,0)</f>
        <v>33</v>
      </c>
      <c r="J60" s="19" t="str">
        <f>VLOOKUP(D60,[1]columnsExportTest!$G$1:$R$252,11,0)</f>
        <v>10</v>
      </c>
      <c r="K60" s="19" t="str">
        <f>VLOOKUP(D60,[1]columnsExportTest!$G$1:$R$402,9,0)</f>
        <v>59</v>
      </c>
      <c r="L60" s="20" t="s">
        <v>19</v>
      </c>
      <c r="M60" s="21" t="s">
        <v>19</v>
      </c>
      <c r="N60" s="26" t="s">
        <v>191</v>
      </c>
    </row>
    <row r="61" ht="15.75" spans="1:14">
      <c r="A61" s="12" t="s">
        <v>344</v>
      </c>
      <c r="B61" s="13" t="s">
        <v>22</v>
      </c>
      <c r="C61" s="14" t="s">
        <v>39</v>
      </c>
      <c r="D61" s="14" t="s">
        <v>345</v>
      </c>
      <c r="E61" s="15" t="s">
        <v>346</v>
      </c>
      <c r="F61" s="16" t="s">
        <v>149</v>
      </c>
      <c r="G61" s="17" t="s">
        <v>84</v>
      </c>
      <c r="H61" s="18" t="s">
        <v>343</v>
      </c>
      <c r="I61" s="19" t="str">
        <f>VLOOKUP(D61,[1]columnsExportTest!$G$1:$Q$295,10,0)</f>
        <v>33</v>
      </c>
      <c r="J61" s="19" t="str">
        <f>VLOOKUP(D61,[1]columnsExportTest!$G$1:$R$252,11,0)</f>
        <v>11</v>
      </c>
      <c r="K61" s="19" t="str">
        <f>VLOOKUP(D61,[1]columnsExportTest!$G$1:$R$402,9,0)</f>
        <v>59</v>
      </c>
      <c r="L61" s="20" t="s">
        <v>347</v>
      </c>
      <c r="M61" s="23" t="s">
        <v>37</v>
      </c>
      <c r="N61" s="24"/>
    </row>
    <row r="62" ht="15.75" spans="1:14">
      <c r="A62" s="12" t="s">
        <v>348</v>
      </c>
      <c r="B62" s="13" t="s">
        <v>22</v>
      </c>
      <c r="C62" s="14" t="s">
        <v>39</v>
      </c>
      <c r="D62" s="14" t="s">
        <v>349</v>
      </c>
      <c r="E62" s="15" t="s">
        <v>350</v>
      </c>
      <c r="F62" s="16" t="s">
        <v>126</v>
      </c>
      <c r="G62" s="17" t="s">
        <v>88</v>
      </c>
      <c r="H62" s="18" t="s">
        <v>351</v>
      </c>
      <c r="I62" s="19" t="str">
        <f>VLOOKUP(D62,[1]columnsExportTest!$G$1:$Q$295,10,0)</f>
        <v>35</v>
      </c>
      <c r="J62" s="19" t="str">
        <f>VLOOKUP(D62,[1]columnsExportTest!$G$1:$R$252,11,0)</f>
        <v>12</v>
      </c>
      <c r="K62" s="19" t="str">
        <f>VLOOKUP(D62,[1]columnsExportTest!$G$1:$R$402,9,0)</f>
        <v>61</v>
      </c>
      <c r="L62" s="20" t="s">
        <v>335</v>
      </c>
      <c r="M62" s="23" t="s">
        <v>37</v>
      </c>
      <c r="N62" s="24"/>
    </row>
    <row r="63" ht="15.75" spans="1:14">
      <c r="A63" s="12" t="s">
        <v>352</v>
      </c>
      <c r="B63" s="13" t="s">
        <v>22</v>
      </c>
      <c r="C63" s="14" t="s">
        <v>23</v>
      </c>
      <c r="D63" s="14" t="s">
        <v>353</v>
      </c>
      <c r="E63" s="15" t="s">
        <v>354</v>
      </c>
      <c r="F63" s="16" t="s">
        <v>355</v>
      </c>
      <c r="G63" s="17" t="s">
        <v>96</v>
      </c>
      <c r="H63" s="18" t="s">
        <v>351</v>
      </c>
      <c r="I63" s="19" t="str">
        <f>VLOOKUP(D63,[1]columnsExportTest!$G$1:$Q$295,10,0)</f>
        <v>35</v>
      </c>
      <c r="J63" s="19" t="str">
        <f>VLOOKUP(D63,[1]columnsExportTest!$G$1:$R$252,11,0)</f>
        <v>14</v>
      </c>
      <c r="K63" s="19" t="str">
        <f>VLOOKUP(D63,[1]columnsExportTest!$G$1:$R$402,9,0)</f>
        <v>61</v>
      </c>
      <c r="L63" s="20" t="s">
        <v>356</v>
      </c>
      <c r="M63" s="23" t="s">
        <v>37</v>
      </c>
      <c r="N63" s="24"/>
    </row>
    <row r="64" ht="15.75" spans="1:14">
      <c r="A64" s="12" t="s">
        <v>357</v>
      </c>
      <c r="B64" s="13" t="s">
        <v>58</v>
      </c>
      <c r="C64" s="14" t="s">
        <v>215</v>
      </c>
      <c r="D64" s="14" t="s">
        <v>358</v>
      </c>
      <c r="E64" s="15" t="s">
        <v>359</v>
      </c>
      <c r="F64" s="16" t="s">
        <v>155</v>
      </c>
      <c r="G64" s="17" t="s">
        <v>78</v>
      </c>
      <c r="H64" s="18" t="s">
        <v>360</v>
      </c>
      <c r="I64" s="19" t="str">
        <f>VLOOKUP(D64,[1]columnsExportTest!$G$1:$Q$295,10,0)</f>
        <v>15</v>
      </c>
      <c r="J64" s="19" t="str">
        <f>VLOOKUP(D64,[1]columnsExportTest!$G$1:$R$252,11,0)</f>
        <v>4</v>
      </c>
      <c r="K64" s="19" t="str">
        <f>VLOOKUP(D64,[1]columnsExportTest!$G$1:$R$402,9,0)</f>
        <v>63</v>
      </c>
      <c r="L64" s="20" t="s">
        <v>361</v>
      </c>
      <c r="M64" s="23" t="s">
        <v>37</v>
      </c>
      <c r="N64" s="24"/>
    </row>
    <row r="65" ht="15.75" spans="1:14">
      <c r="A65" s="12" t="s">
        <v>362</v>
      </c>
      <c r="B65" s="13" t="s">
        <v>58</v>
      </c>
      <c r="C65" s="14" t="s">
        <v>59</v>
      </c>
      <c r="D65" s="14" t="s">
        <v>363</v>
      </c>
      <c r="E65" s="15" t="s">
        <v>364</v>
      </c>
      <c r="F65" s="16" t="s">
        <v>149</v>
      </c>
      <c r="G65" s="17" t="s">
        <v>72</v>
      </c>
      <c r="H65" s="18" t="s">
        <v>365</v>
      </c>
      <c r="I65" s="19" t="str">
        <f>VLOOKUP(D65,[1]columnsExportTest!$G$1:$Q$295,10,0)</f>
        <v>16</v>
      </c>
      <c r="J65" s="19" t="str">
        <f>VLOOKUP(D65,[1]columnsExportTest!$G$1:$R$252,11,0)</f>
        <v>12</v>
      </c>
      <c r="K65" s="19" t="str">
        <f>VLOOKUP(D65,[1]columnsExportTest!$G$1:$R$402,9,0)</f>
        <v>64</v>
      </c>
      <c r="L65" s="20" t="s">
        <v>366</v>
      </c>
      <c r="M65" s="23" t="s">
        <v>37</v>
      </c>
      <c r="N65" s="24"/>
    </row>
    <row r="66" ht="15.75" spans="1:14">
      <c r="A66" s="12" t="s">
        <v>367</v>
      </c>
      <c r="B66" s="13" t="s">
        <v>14</v>
      </c>
      <c r="C66" s="14" t="s">
        <v>73</v>
      </c>
      <c r="D66" s="14" t="s">
        <v>368</v>
      </c>
      <c r="E66" s="15" t="s">
        <v>369</v>
      </c>
      <c r="F66" s="16" t="s">
        <v>370</v>
      </c>
      <c r="G66" s="17" t="s">
        <v>181</v>
      </c>
      <c r="H66" s="18" t="s">
        <v>371</v>
      </c>
      <c r="I66" s="19" t="str">
        <f>VLOOKUP(D66,[1]columnsExportTest!$G$1:$Q$295,10,0)</f>
        <v>13</v>
      </c>
      <c r="J66" s="19" t="str">
        <f>VLOOKUP(D66,[1]columnsExportTest!$G$1:$R$252,11,0)</f>
        <v>6</v>
      </c>
      <c r="K66" s="19" t="str">
        <f>VLOOKUP(D66,[1]columnsExportTest!$G$1:$R$402,9,0)</f>
        <v>65</v>
      </c>
      <c r="L66" s="20" t="s">
        <v>372</v>
      </c>
      <c r="M66" s="23" t="s">
        <v>37</v>
      </c>
      <c r="N66" s="24"/>
    </row>
    <row r="67" ht="15.75" spans="1:14">
      <c r="A67" s="12" t="s">
        <v>373</v>
      </c>
      <c r="B67" s="13" t="s">
        <v>22</v>
      </c>
      <c r="C67" s="14" t="s">
        <v>45</v>
      </c>
      <c r="D67" s="14" t="s">
        <v>374</v>
      </c>
      <c r="E67" s="15" t="s">
        <v>375</v>
      </c>
      <c r="F67" s="16" t="s">
        <v>376</v>
      </c>
      <c r="G67" s="17" t="s">
        <v>140</v>
      </c>
      <c r="H67" s="18" t="s">
        <v>377</v>
      </c>
      <c r="I67" s="19" t="str">
        <f>VLOOKUP(D67,[1]columnsExportTest!$G$1:$Q$295,10,0)</f>
        <v>37</v>
      </c>
      <c r="J67" s="19" t="str">
        <f>VLOOKUP(D67,[1]columnsExportTest!$G$1:$R$252,11,0)</f>
        <v>11</v>
      </c>
      <c r="K67" s="19" t="str">
        <f>VLOOKUP(D67,[1]columnsExportTest!$G$1:$R$402,9,0)</f>
        <v>66</v>
      </c>
      <c r="L67" s="20" t="s">
        <v>378</v>
      </c>
      <c r="M67" s="21" t="s">
        <v>30</v>
      </c>
      <c r="N67" s="26" t="s">
        <v>191</v>
      </c>
    </row>
    <row r="68" ht="15.75" spans="1:14">
      <c r="A68" s="12" t="s">
        <v>379</v>
      </c>
      <c r="B68" s="13" t="s">
        <v>22</v>
      </c>
      <c r="C68" s="14" t="s">
        <v>45</v>
      </c>
      <c r="D68" s="14" t="s">
        <v>380</v>
      </c>
      <c r="E68" s="15" t="s">
        <v>381</v>
      </c>
      <c r="F68" s="16" t="s">
        <v>249</v>
      </c>
      <c r="G68" s="17" t="s">
        <v>129</v>
      </c>
      <c r="H68" s="18" t="s">
        <v>331</v>
      </c>
      <c r="I68" s="19" t="str">
        <f>VLOOKUP(D68,[1]columnsExportTest!$G$1:$Q$295,10,0)</f>
        <v>38</v>
      </c>
      <c r="J68" s="19" t="str">
        <f>VLOOKUP(D68,[1]columnsExportTest!$G$1:$R$252,11,0)</f>
        <v>12</v>
      </c>
      <c r="K68" s="19" t="str">
        <f>VLOOKUP(D68,[1]columnsExportTest!$G$1:$R$402,9,0)</f>
        <v>67</v>
      </c>
      <c r="L68" s="20" t="s">
        <v>382</v>
      </c>
      <c r="M68" s="23" t="s">
        <v>37</v>
      </c>
      <c r="N68" s="24"/>
    </row>
    <row r="69" ht="15.75" spans="1:14">
      <c r="A69" s="12" t="s">
        <v>383</v>
      </c>
      <c r="B69" s="13" t="s">
        <v>22</v>
      </c>
      <c r="C69" s="14" t="s">
        <v>23</v>
      </c>
      <c r="D69" s="14" t="s">
        <v>384</v>
      </c>
      <c r="E69" s="15" t="s">
        <v>385</v>
      </c>
      <c r="F69" s="16" t="s">
        <v>126</v>
      </c>
      <c r="G69" s="17" t="s">
        <v>88</v>
      </c>
      <c r="H69" s="18" t="s">
        <v>386</v>
      </c>
      <c r="I69" s="19" t="str">
        <f>VLOOKUP(D69,[1]columnsExportTest!$G$1:$Q$295,10,0)</f>
        <v>39</v>
      </c>
      <c r="J69" s="19" t="str">
        <f>VLOOKUP(D69,[1]columnsExportTest!$G$1:$R$252,11,0)</f>
        <v>15</v>
      </c>
      <c r="K69" s="19" t="str">
        <f>VLOOKUP(D69,[1]columnsExportTest!$G$1:$R$402,9,0)</f>
        <v>68</v>
      </c>
      <c r="L69" s="20" t="s">
        <v>387</v>
      </c>
      <c r="M69" s="23" t="s">
        <v>37</v>
      </c>
      <c r="N69" s="24"/>
    </row>
    <row r="70" ht="15.75" spans="1:14">
      <c r="A70" s="12" t="s">
        <v>388</v>
      </c>
      <c r="B70" s="13" t="s">
        <v>22</v>
      </c>
      <c r="C70" s="14" t="s">
        <v>23</v>
      </c>
      <c r="D70" s="14" t="s">
        <v>389</v>
      </c>
      <c r="E70" s="15" t="s">
        <v>390</v>
      </c>
      <c r="F70" s="16" t="s">
        <v>155</v>
      </c>
      <c r="G70" s="17" t="s">
        <v>117</v>
      </c>
      <c r="H70" s="18" t="s">
        <v>391</v>
      </c>
      <c r="I70" s="19" t="str">
        <f>VLOOKUP(D70,[1]columnsExportTest!$G$1:$Q$295,10,0)</f>
        <v>40</v>
      </c>
      <c r="J70" s="19" t="str">
        <f>VLOOKUP(D70,[1]columnsExportTest!$G$1:$R$252,11,0)</f>
        <v>16</v>
      </c>
      <c r="K70" s="19" t="str">
        <f>VLOOKUP(D70,[1]columnsExportTest!$G$1:$R$402,9,0)</f>
        <v>69</v>
      </c>
      <c r="L70" s="20" t="s">
        <v>392</v>
      </c>
      <c r="M70" s="23" t="s">
        <v>37</v>
      </c>
      <c r="N70" s="24"/>
    </row>
    <row r="71" ht="15.75" spans="1:14">
      <c r="A71" s="12" t="s">
        <v>393</v>
      </c>
      <c r="B71" s="13" t="s">
        <v>22</v>
      </c>
      <c r="C71" s="14" t="s">
        <v>39</v>
      </c>
      <c r="D71" s="14" t="s">
        <v>394</v>
      </c>
      <c r="E71" s="15" t="s">
        <v>395</v>
      </c>
      <c r="F71" s="16" t="s">
        <v>143</v>
      </c>
      <c r="G71" s="17" t="s">
        <v>123</v>
      </c>
      <c r="H71" s="18" t="s">
        <v>396</v>
      </c>
      <c r="I71" s="19" t="str">
        <f>VLOOKUP(D71,[1]columnsExportTest!$G$1:$Q$295,10,0)</f>
        <v>41</v>
      </c>
      <c r="J71" s="19" t="str">
        <f>VLOOKUP(D71,[1]columnsExportTest!$G$1:$R$252,11,0)</f>
        <v>13</v>
      </c>
      <c r="K71" s="19" t="str">
        <f>VLOOKUP(D71,[1]columnsExportTest!$G$1:$R$402,9,0)</f>
        <v>70</v>
      </c>
      <c r="L71" s="20" t="s">
        <v>397</v>
      </c>
      <c r="M71" s="23" t="s">
        <v>37</v>
      </c>
      <c r="N71" s="24"/>
    </row>
    <row r="72" ht="15.75" spans="1:14">
      <c r="A72" s="12" t="s">
        <v>398</v>
      </c>
      <c r="B72" s="13" t="s">
        <v>58</v>
      </c>
      <c r="C72" s="14" t="s">
        <v>59</v>
      </c>
      <c r="D72" s="14" t="s">
        <v>399</v>
      </c>
      <c r="E72" s="15" t="s">
        <v>400</v>
      </c>
      <c r="F72" s="16" t="s">
        <v>401</v>
      </c>
      <c r="G72" s="17" t="s">
        <v>146</v>
      </c>
      <c r="H72" s="18" t="s">
        <v>180</v>
      </c>
      <c r="I72" s="19" t="str">
        <f>VLOOKUP(D72,[1]columnsExportTest!$G$1:$Q$295,10,0)</f>
        <v>17</v>
      </c>
      <c r="J72" s="19" t="str">
        <f>VLOOKUP(D72,[1]columnsExportTest!$G$1:$R$252,11,0)</f>
        <v>13</v>
      </c>
      <c r="K72" s="19" t="str">
        <f>VLOOKUP(D72,[1]columnsExportTest!$G$1:$R$402,9,0)</f>
        <v>71</v>
      </c>
      <c r="L72" s="20" t="s">
        <v>402</v>
      </c>
      <c r="M72" s="23" t="s">
        <v>37</v>
      </c>
      <c r="N72" s="24"/>
    </row>
    <row r="73" ht="15.75" spans="1:14">
      <c r="A73" s="12" t="s">
        <v>403</v>
      </c>
      <c r="B73" s="13" t="s">
        <v>14</v>
      </c>
      <c r="C73" s="14" t="s">
        <v>73</v>
      </c>
      <c r="D73" s="14" t="s">
        <v>404</v>
      </c>
      <c r="E73" s="15" t="s">
        <v>405</v>
      </c>
      <c r="F73" s="16" t="s">
        <v>143</v>
      </c>
      <c r="G73" s="17" t="s">
        <v>69</v>
      </c>
      <c r="H73" s="18" t="s">
        <v>180</v>
      </c>
      <c r="I73" s="19" t="str">
        <f>VLOOKUP(D73,[1]columnsExportTest!$G$1:$Q$295,10,0)</f>
        <v>14</v>
      </c>
      <c r="J73" s="19" t="str">
        <f>VLOOKUP(D73,[1]columnsExportTest!$G$1:$R$252,11,0)</f>
        <v>7</v>
      </c>
      <c r="K73" s="19" t="str">
        <f>VLOOKUP(D73,[1]columnsExportTest!$G$1:$R$402,9,0)</f>
        <v>71</v>
      </c>
      <c r="L73" s="20" t="s">
        <v>406</v>
      </c>
      <c r="M73" s="23" t="s">
        <v>37</v>
      </c>
      <c r="N73" s="24"/>
    </row>
    <row r="74" ht="15.75" spans="1:14">
      <c r="A74" s="12" t="s">
        <v>407</v>
      </c>
      <c r="B74" s="13" t="s">
        <v>22</v>
      </c>
      <c r="C74" s="14" t="s">
        <v>39</v>
      </c>
      <c r="D74" s="14" t="s">
        <v>408</v>
      </c>
      <c r="E74" s="15" t="s">
        <v>409</v>
      </c>
      <c r="F74" s="16" t="s">
        <v>143</v>
      </c>
      <c r="G74" s="17" t="s">
        <v>123</v>
      </c>
      <c r="H74" s="18" t="s">
        <v>410</v>
      </c>
      <c r="I74" s="19" t="str">
        <f>VLOOKUP(D74,[1]columnsExportTest!$G$1:$Q$295,10,0)</f>
        <v>42</v>
      </c>
      <c r="J74" s="19" t="str">
        <f>VLOOKUP(D74,[1]columnsExportTest!$G$1:$R$252,11,0)</f>
        <v>14</v>
      </c>
      <c r="K74" s="19" t="str">
        <f>VLOOKUP(D74,[1]columnsExportTest!$G$1:$R$402,9,0)</f>
        <v>73</v>
      </c>
      <c r="L74" s="20" t="s">
        <v>411</v>
      </c>
      <c r="M74" s="23" t="s">
        <v>37</v>
      </c>
      <c r="N74" s="24"/>
    </row>
    <row r="75" ht="15.75" spans="1:14">
      <c r="A75" s="12" t="s">
        <v>412</v>
      </c>
      <c r="B75" s="13" t="s">
        <v>58</v>
      </c>
      <c r="C75" s="14" t="s">
        <v>59</v>
      </c>
      <c r="D75" s="14" t="s">
        <v>413</v>
      </c>
      <c r="E75" s="15" t="s">
        <v>414</v>
      </c>
      <c r="F75" s="16" t="s">
        <v>280</v>
      </c>
      <c r="G75" s="17" t="s">
        <v>96</v>
      </c>
      <c r="H75" s="18" t="s">
        <v>415</v>
      </c>
      <c r="I75" s="19" t="str">
        <f>VLOOKUP(D75,[1]columnsExportTest!$G$1:$Q$295,10,0)</f>
        <v>18</v>
      </c>
      <c r="J75" s="19" t="str">
        <f>VLOOKUP(D75,[1]columnsExportTest!$G$1:$R$252,11,0)</f>
        <v>14</v>
      </c>
      <c r="K75" s="19" t="str">
        <f>VLOOKUP(D75,[1]columnsExportTest!$G$1:$R$402,9,0)</f>
        <v>74</v>
      </c>
      <c r="L75" s="20" t="s">
        <v>416</v>
      </c>
      <c r="M75" s="23" t="s">
        <v>37</v>
      </c>
      <c r="N75" s="24"/>
    </row>
    <row r="76" ht="15.75" spans="1:14">
      <c r="A76" s="12" t="s">
        <v>417</v>
      </c>
      <c r="B76" s="13" t="s">
        <v>14</v>
      </c>
      <c r="C76" s="14" t="s">
        <v>130</v>
      </c>
      <c r="D76" s="14" t="s">
        <v>418</v>
      </c>
      <c r="E76" s="15" t="s">
        <v>419</v>
      </c>
      <c r="F76" s="16" t="s">
        <v>249</v>
      </c>
      <c r="G76" s="17" t="s">
        <v>96</v>
      </c>
      <c r="H76" s="18" t="s">
        <v>420</v>
      </c>
      <c r="I76" s="19" t="str">
        <f>VLOOKUP(D76,[1]columnsExportTest!$G$1:$Q$295,10,0)</f>
        <v>15</v>
      </c>
      <c r="J76" s="19" t="str">
        <f>VLOOKUP(D76,[1]columnsExportTest!$G$1:$R$252,11,0)</f>
        <v>2</v>
      </c>
      <c r="K76" s="19" t="str">
        <f>VLOOKUP(D76,[1]columnsExportTest!$G$1:$R$402,9,0)</f>
        <v>75</v>
      </c>
      <c r="L76" s="20" t="s">
        <v>421</v>
      </c>
      <c r="M76" s="23" t="s">
        <v>37</v>
      </c>
      <c r="N76" s="24"/>
    </row>
    <row r="77" ht="15.75" spans="1:14">
      <c r="A77" s="12" t="s">
        <v>422</v>
      </c>
      <c r="B77" s="13" t="s">
        <v>58</v>
      </c>
      <c r="C77" s="14" t="s">
        <v>215</v>
      </c>
      <c r="D77" s="14" t="s">
        <v>423</v>
      </c>
      <c r="E77" s="15" t="s">
        <v>424</v>
      </c>
      <c r="F77" s="16" t="s">
        <v>265</v>
      </c>
      <c r="G77" s="17" t="s">
        <v>117</v>
      </c>
      <c r="H77" s="18" t="s">
        <v>425</v>
      </c>
      <c r="I77" s="19" t="str">
        <f>VLOOKUP(D77,[1]columnsExportTest!$G$1:$Q$295,10,0)</f>
        <v>19</v>
      </c>
      <c r="J77" s="19" t="str">
        <f>VLOOKUP(D77,[1]columnsExportTest!$G$1:$R$252,11,0)</f>
        <v>5</v>
      </c>
      <c r="K77" s="19" t="str">
        <f>VLOOKUP(D77,[1]columnsExportTest!$G$1:$R$402,9,0)</f>
        <v>76</v>
      </c>
      <c r="L77" s="20" t="s">
        <v>426</v>
      </c>
      <c r="M77" s="23" t="s">
        <v>37</v>
      </c>
      <c r="N77" s="24"/>
    </row>
    <row r="78" ht="15.75" spans="1:14">
      <c r="A78" s="12" t="s">
        <v>427</v>
      </c>
      <c r="B78" s="13" t="s">
        <v>22</v>
      </c>
      <c r="C78" s="14" t="s">
        <v>39</v>
      </c>
      <c r="D78" s="14" t="s">
        <v>428</v>
      </c>
      <c r="E78" s="15" t="s">
        <v>429</v>
      </c>
      <c r="F78" s="16" t="s">
        <v>430</v>
      </c>
      <c r="G78" s="17" t="s">
        <v>135</v>
      </c>
      <c r="H78" s="18" t="s">
        <v>431</v>
      </c>
      <c r="I78" s="19" t="str">
        <f>VLOOKUP(D78,[1]columnsExportTest!$G$1:$Q$295,10,0)</f>
        <v>43</v>
      </c>
      <c r="J78" s="19" t="str">
        <f>VLOOKUP(D78,[1]columnsExportTest!$G$1:$R$252,11,0)</f>
        <v>15</v>
      </c>
      <c r="K78" s="19" t="str">
        <f>VLOOKUP(D78,[1]columnsExportTest!$G$1:$R$402,9,0)</f>
        <v>77</v>
      </c>
      <c r="L78" s="20" t="s">
        <v>432</v>
      </c>
      <c r="M78" s="23" t="s">
        <v>37</v>
      </c>
      <c r="N78" s="24"/>
    </row>
    <row r="79" ht="15.75" spans="1:14">
      <c r="A79" s="12" t="s">
        <v>433</v>
      </c>
      <c r="B79" s="13" t="s">
        <v>22</v>
      </c>
      <c r="C79" s="14" t="s">
        <v>45</v>
      </c>
      <c r="D79" s="14" t="s">
        <v>434</v>
      </c>
      <c r="E79" s="15" t="s">
        <v>435</v>
      </c>
      <c r="F79" s="16" t="s">
        <v>430</v>
      </c>
      <c r="G79" s="17" t="s">
        <v>135</v>
      </c>
      <c r="H79" s="18" t="s">
        <v>436</v>
      </c>
      <c r="I79" s="19" t="str">
        <f>VLOOKUP(D79,[1]columnsExportTest!$G$1:$Q$295,10,0)</f>
        <v>44</v>
      </c>
      <c r="J79" s="19" t="str">
        <f>VLOOKUP(D79,[1]columnsExportTest!$G$1:$R$252,11,0)</f>
        <v>13</v>
      </c>
      <c r="K79" s="19" t="str">
        <f>VLOOKUP(D79,[1]columnsExportTest!$G$1:$R$402,9,0)</f>
        <v>78</v>
      </c>
      <c r="L79" s="20" t="s">
        <v>437</v>
      </c>
      <c r="M79" s="23" t="s">
        <v>37</v>
      </c>
      <c r="N79" s="24"/>
    </row>
    <row r="80" ht="15.75" spans="1:14">
      <c r="A80" s="12" t="s">
        <v>438</v>
      </c>
      <c r="B80" s="13" t="s">
        <v>58</v>
      </c>
      <c r="C80" s="14" t="s">
        <v>59</v>
      </c>
      <c r="D80" s="14" t="s">
        <v>439</v>
      </c>
      <c r="E80" s="15" t="s">
        <v>440</v>
      </c>
      <c r="F80" s="16" t="s">
        <v>441</v>
      </c>
      <c r="G80" s="17" t="s">
        <v>102</v>
      </c>
      <c r="H80" s="18" t="s">
        <v>442</v>
      </c>
      <c r="I80" s="19" t="str">
        <f>VLOOKUP(D80,[1]columnsExportTest!$G$1:$Q$295,10,0)</f>
        <v>20</v>
      </c>
      <c r="J80" s="19" t="str">
        <f>VLOOKUP(D80,[1]columnsExportTest!$G$1:$R$252,11,0)</f>
        <v>15</v>
      </c>
      <c r="K80" s="19" t="str">
        <f>VLOOKUP(D80,[1]columnsExportTest!$G$1:$R$402,9,0)</f>
        <v>79</v>
      </c>
      <c r="L80" s="20" t="s">
        <v>443</v>
      </c>
      <c r="M80" s="23" t="s">
        <v>37</v>
      </c>
      <c r="N80" s="24"/>
    </row>
    <row r="81" ht="15.75" spans="1:14">
      <c r="A81" s="12" t="s">
        <v>444</v>
      </c>
      <c r="B81" s="13" t="s">
        <v>58</v>
      </c>
      <c r="C81" s="14" t="s">
        <v>59</v>
      </c>
      <c r="D81" s="14" t="s">
        <v>445</v>
      </c>
      <c r="E81" s="15" t="s">
        <v>446</v>
      </c>
      <c r="F81" s="16" t="s">
        <v>441</v>
      </c>
      <c r="G81" s="17" t="s">
        <v>102</v>
      </c>
      <c r="H81" s="18" t="s">
        <v>447</v>
      </c>
      <c r="I81" s="19" t="str">
        <f>VLOOKUP(D81,[1]columnsExportTest!$G$1:$Q$295,10,0)</f>
        <v>21</v>
      </c>
      <c r="J81" s="19" t="str">
        <f>VLOOKUP(D81,[1]columnsExportTest!$G$1:$R$252,11,0)</f>
        <v>16</v>
      </c>
      <c r="K81" s="19" t="str">
        <f>VLOOKUP(D81,[1]columnsExportTest!$G$1:$R$402,9,0)</f>
        <v>80</v>
      </c>
      <c r="L81" s="20" t="s">
        <v>448</v>
      </c>
      <c r="M81" s="23" t="s">
        <v>37</v>
      </c>
      <c r="N81" s="24"/>
    </row>
    <row r="82" ht="15.75" spans="1:14">
      <c r="A82" s="12" t="s">
        <v>449</v>
      </c>
      <c r="B82" s="13" t="s">
        <v>58</v>
      </c>
      <c r="C82" s="14" t="s">
        <v>215</v>
      </c>
      <c r="D82" s="14" t="s">
        <v>450</v>
      </c>
      <c r="E82" s="15" t="s">
        <v>451</v>
      </c>
      <c r="F82" s="16" t="s">
        <v>441</v>
      </c>
      <c r="G82" s="17" t="s">
        <v>102</v>
      </c>
      <c r="H82" s="18" t="s">
        <v>452</v>
      </c>
      <c r="I82" s="19" t="str">
        <f>VLOOKUP(D82,[1]columnsExportTest!$G$1:$Q$295,10,0)</f>
        <v>22</v>
      </c>
      <c r="J82" s="19" t="str">
        <f>VLOOKUP(D82,[1]columnsExportTest!$G$1:$R$252,11,0)</f>
        <v>6</v>
      </c>
      <c r="K82" s="19" t="str">
        <f>VLOOKUP(D82,[1]columnsExportTest!$G$1:$R$402,9,0)</f>
        <v>81</v>
      </c>
      <c r="L82" s="20" t="s">
        <v>453</v>
      </c>
      <c r="M82" s="23" t="s">
        <v>37</v>
      </c>
      <c r="N82" s="24"/>
    </row>
    <row r="83" ht="15.75" spans="1:14">
      <c r="A83" s="12" t="s">
        <v>454</v>
      </c>
      <c r="B83" s="13" t="s">
        <v>14</v>
      </c>
      <c r="C83" s="14" t="s">
        <v>73</v>
      </c>
      <c r="D83" s="14" t="s">
        <v>455</v>
      </c>
      <c r="E83" s="15" t="s">
        <v>456</v>
      </c>
      <c r="F83" s="16" t="s">
        <v>155</v>
      </c>
      <c r="G83" s="17" t="s">
        <v>78</v>
      </c>
      <c r="H83" s="18" t="s">
        <v>457</v>
      </c>
      <c r="I83" s="19" t="str">
        <f>VLOOKUP(D83,[1]columnsExportTest!$G$1:$Q$295,10,0)</f>
        <v>16</v>
      </c>
      <c r="J83" s="19" t="str">
        <f>VLOOKUP(D83,[1]columnsExportTest!$G$1:$R$252,11,0)</f>
        <v>8</v>
      </c>
      <c r="K83" s="19" t="str">
        <f>VLOOKUP(D83,[1]columnsExportTest!$G$1:$R$402,9,0)</f>
        <v>82</v>
      </c>
      <c r="L83" s="20" t="s">
        <v>458</v>
      </c>
      <c r="M83" s="23" t="s">
        <v>37</v>
      </c>
      <c r="N83" s="24"/>
    </row>
    <row r="84" ht="15.75" spans="1:14">
      <c r="A84" s="12" t="s">
        <v>459</v>
      </c>
      <c r="B84" s="13" t="s">
        <v>22</v>
      </c>
      <c r="C84" s="14" t="s">
        <v>39</v>
      </c>
      <c r="D84" s="14" t="s">
        <v>460</v>
      </c>
      <c r="E84" s="15" t="s">
        <v>461</v>
      </c>
      <c r="F84" s="16" t="s">
        <v>280</v>
      </c>
      <c r="G84" s="17" t="s">
        <v>146</v>
      </c>
      <c r="H84" s="18" t="s">
        <v>462</v>
      </c>
      <c r="I84" s="19" t="str">
        <f>VLOOKUP(D84,[1]columnsExportTest!$G$1:$Q$295,10,0)</f>
        <v>45</v>
      </c>
      <c r="J84" s="19" t="str">
        <f>VLOOKUP(D84,[1]columnsExportTest!$G$1:$R$252,11,0)</f>
        <v>16</v>
      </c>
      <c r="K84" s="19" t="str">
        <f>VLOOKUP(D84,[1]columnsExportTest!$G$1:$R$402,9,0)</f>
        <v>83</v>
      </c>
      <c r="L84" s="20" t="s">
        <v>463</v>
      </c>
      <c r="M84" s="23" t="s">
        <v>37</v>
      </c>
      <c r="N84" s="24"/>
    </row>
    <row r="85" ht="15.75" spans="1:14">
      <c r="A85" s="12" t="s">
        <v>464</v>
      </c>
      <c r="B85" s="13" t="s">
        <v>22</v>
      </c>
      <c r="C85" s="14" t="s">
        <v>39</v>
      </c>
      <c r="D85" s="14" t="s">
        <v>465</v>
      </c>
      <c r="E85" s="15" t="s">
        <v>466</v>
      </c>
      <c r="F85" s="16" t="s">
        <v>441</v>
      </c>
      <c r="G85" s="17" t="s">
        <v>152</v>
      </c>
      <c r="H85" s="18" t="s">
        <v>467</v>
      </c>
      <c r="I85" s="19" t="str">
        <f>VLOOKUP(D85,[1]columnsExportTest!$G$1:$Q$295,10,0)</f>
        <v>46</v>
      </c>
      <c r="J85" s="19" t="str">
        <f>VLOOKUP(D85,[1]columnsExportTest!$G$1:$R$252,11,0)</f>
        <v>17</v>
      </c>
      <c r="K85" s="19" t="str">
        <f>VLOOKUP(D85,[1]columnsExportTest!$G$1:$R$402,9,0)</f>
        <v>84</v>
      </c>
      <c r="L85" s="20" t="s">
        <v>468</v>
      </c>
      <c r="M85" s="23" t="s">
        <v>37</v>
      </c>
      <c r="N85" s="24"/>
    </row>
    <row r="86" ht="15.75" spans="1:14">
      <c r="A86" s="12" t="s">
        <v>469</v>
      </c>
      <c r="B86" s="13" t="s">
        <v>22</v>
      </c>
      <c r="C86" s="14" t="s">
        <v>45</v>
      </c>
      <c r="D86" s="14" t="s">
        <v>470</v>
      </c>
      <c r="E86" s="15" t="s">
        <v>471</v>
      </c>
      <c r="F86" s="16" t="s">
        <v>472</v>
      </c>
      <c r="G86" s="17" t="s">
        <v>209</v>
      </c>
      <c r="H86" s="18" t="s">
        <v>468</v>
      </c>
      <c r="I86" s="19" t="str">
        <f>VLOOKUP(D86,[1]columnsExportTest!$G$1:$Q$295,10,0)</f>
        <v>47</v>
      </c>
      <c r="J86" s="19" t="str">
        <f>VLOOKUP(D86,[1]columnsExportTest!$G$1:$R$252,11,0)</f>
        <v>14</v>
      </c>
      <c r="K86" s="19" t="str">
        <f>VLOOKUP(D86,[1]columnsExportTest!$G$1:$R$402,9,0)</f>
        <v>85</v>
      </c>
      <c r="L86" s="20" t="s">
        <v>473</v>
      </c>
      <c r="M86" s="23" t="s">
        <v>37</v>
      </c>
      <c r="N86" s="24"/>
    </row>
    <row r="87" ht="15.75" spans="1:14">
      <c r="A87" s="12" t="s">
        <v>474</v>
      </c>
      <c r="B87" s="13" t="s">
        <v>22</v>
      </c>
      <c r="C87" s="14" t="s">
        <v>23</v>
      </c>
      <c r="D87" s="14" t="s">
        <v>475</v>
      </c>
      <c r="E87" s="15" t="s">
        <v>476</v>
      </c>
      <c r="F87" s="16" t="s">
        <v>280</v>
      </c>
      <c r="G87" s="17" t="s">
        <v>146</v>
      </c>
      <c r="H87" s="18" t="s">
        <v>477</v>
      </c>
      <c r="I87" s="19" t="str">
        <f>VLOOKUP(D87,[1]columnsExportTest!$G$1:$Q$295,10,0)</f>
        <v>48</v>
      </c>
      <c r="J87" s="19" t="str">
        <f>VLOOKUP(D87,[1]columnsExportTest!$G$1:$R$252,11,0)</f>
        <v>17</v>
      </c>
      <c r="K87" s="19" t="str">
        <f>VLOOKUP(D87,[1]columnsExportTest!$G$1:$R$402,9,0)</f>
        <v>86</v>
      </c>
      <c r="L87" s="20" t="s">
        <v>478</v>
      </c>
      <c r="M87" s="23" t="s">
        <v>37</v>
      </c>
      <c r="N87" s="24"/>
    </row>
    <row r="88" ht="15.75" spans="1:14">
      <c r="A88" s="12" t="s">
        <v>479</v>
      </c>
      <c r="B88" s="13" t="s">
        <v>58</v>
      </c>
      <c r="C88" s="14" t="s">
        <v>59</v>
      </c>
      <c r="D88" s="14" t="s">
        <v>480</v>
      </c>
      <c r="E88" s="15" t="s">
        <v>481</v>
      </c>
      <c r="F88" s="16" t="s">
        <v>280</v>
      </c>
      <c r="G88" s="17" t="s">
        <v>96</v>
      </c>
      <c r="H88" s="18" t="s">
        <v>482</v>
      </c>
      <c r="I88" s="19" t="str">
        <f>VLOOKUP(D88,[1]columnsExportTest!$G$1:$Q$295,10,0)</f>
        <v>23</v>
      </c>
      <c r="J88" s="19" t="str">
        <f>VLOOKUP(D88,[1]columnsExportTest!$G$1:$R$252,11,0)</f>
        <v>17</v>
      </c>
      <c r="K88" s="19" t="str">
        <f>VLOOKUP(D88,[1]columnsExportTest!$G$1:$R$402,9,0)</f>
        <v>87</v>
      </c>
      <c r="L88" s="20" t="s">
        <v>483</v>
      </c>
      <c r="M88" s="23" t="s">
        <v>37</v>
      </c>
      <c r="N88" s="24"/>
    </row>
    <row r="89" ht="15.75" spans="1:14">
      <c r="A89" s="12" t="s">
        <v>484</v>
      </c>
      <c r="B89" s="13" t="s">
        <v>14</v>
      </c>
      <c r="C89" s="14" t="s">
        <v>73</v>
      </c>
      <c r="D89" s="14" t="s">
        <v>485</v>
      </c>
      <c r="E89" s="15" t="s">
        <v>486</v>
      </c>
      <c r="F89" s="16" t="s">
        <v>487</v>
      </c>
      <c r="G89" s="17" t="s">
        <v>186</v>
      </c>
      <c r="H89" s="18" t="s">
        <v>412</v>
      </c>
      <c r="I89" s="19" t="str">
        <f>VLOOKUP(D89,[1]columnsExportTest!$G$1:$Q$295,10,0)</f>
        <v>17</v>
      </c>
      <c r="J89" s="19" t="str">
        <f>VLOOKUP(D89,[1]columnsExportTest!$G$1:$R$252,11,0)</f>
        <v>9</v>
      </c>
      <c r="K89" s="19" t="str">
        <f>VLOOKUP(D89,[1]columnsExportTest!$G$1:$R$402,9,0)</f>
        <v>88</v>
      </c>
      <c r="L89" s="20" t="s">
        <v>19</v>
      </c>
      <c r="M89" s="21" t="s">
        <v>19</v>
      </c>
      <c r="N89" s="26" t="s">
        <v>191</v>
      </c>
    </row>
    <row r="90" ht="15.75" spans="1:14">
      <c r="A90" s="12" t="s">
        <v>488</v>
      </c>
      <c r="B90" s="13" t="s">
        <v>14</v>
      </c>
      <c r="C90" s="14" t="s">
        <v>73</v>
      </c>
      <c r="D90" s="14" t="s">
        <v>489</v>
      </c>
      <c r="E90" s="15" t="s">
        <v>490</v>
      </c>
      <c r="F90" s="16" t="s">
        <v>491</v>
      </c>
      <c r="G90" s="17" t="s">
        <v>140</v>
      </c>
      <c r="H90" s="18" t="s">
        <v>492</v>
      </c>
      <c r="I90" s="19" t="str">
        <f>VLOOKUP(D90,[1]columnsExportTest!$G$1:$Q$295,10,0)</f>
        <v>18</v>
      </c>
      <c r="J90" s="19" t="str">
        <f>VLOOKUP(D90,[1]columnsExportTest!$G$1:$R$252,11,0)</f>
        <v>10</v>
      </c>
      <c r="K90" s="19" t="str">
        <f>VLOOKUP(D90,[1]columnsExportTest!$G$1:$R$402,9,0)</f>
        <v>89</v>
      </c>
      <c r="L90" s="20" t="s">
        <v>493</v>
      </c>
      <c r="M90" s="21" t="s">
        <v>30</v>
      </c>
      <c r="N90" s="26" t="s">
        <v>191</v>
      </c>
    </row>
    <row r="91" ht="15.75" spans="1:14">
      <c r="A91" s="12" t="s">
        <v>494</v>
      </c>
      <c r="B91" s="13" t="s">
        <v>14</v>
      </c>
      <c r="C91" s="14" t="s">
        <v>15</v>
      </c>
      <c r="D91" s="14" t="s">
        <v>495</v>
      </c>
      <c r="E91" s="15" t="s">
        <v>496</v>
      </c>
      <c r="F91" s="16" t="s">
        <v>68</v>
      </c>
      <c r="G91" s="17" t="s">
        <v>102</v>
      </c>
      <c r="H91" s="18" t="s">
        <v>497</v>
      </c>
      <c r="I91" s="19" t="str">
        <f>VLOOKUP(D91,[1]columnsExportTest!$G$1:$Q$295,10,0)</f>
        <v>19</v>
      </c>
      <c r="J91" s="19" t="str">
        <f>VLOOKUP(D91,[1]columnsExportTest!$G$1:$R$252,11,0)</f>
        <v>7</v>
      </c>
      <c r="K91" s="19" t="str">
        <f>VLOOKUP(D91,[1]columnsExportTest!$G$1:$R$402,9,0)</f>
        <v>90</v>
      </c>
      <c r="L91" s="20" t="s">
        <v>498</v>
      </c>
      <c r="M91" s="21" t="s">
        <v>30</v>
      </c>
      <c r="N91" s="26" t="s">
        <v>191</v>
      </c>
    </row>
    <row r="92" ht="15.75" spans="1:14">
      <c r="A92" s="12" t="s">
        <v>499</v>
      </c>
      <c r="B92" s="13" t="s">
        <v>14</v>
      </c>
      <c r="C92" s="14" t="s">
        <v>15</v>
      </c>
      <c r="D92" s="14" t="s">
        <v>500</v>
      </c>
      <c r="E92" s="15" t="s">
        <v>501</v>
      </c>
      <c r="F92" s="16" t="s">
        <v>270</v>
      </c>
      <c r="G92" s="17" t="s">
        <v>84</v>
      </c>
      <c r="H92" s="18" t="s">
        <v>502</v>
      </c>
      <c r="I92" s="19" t="str">
        <f>VLOOKUP(D92,[1]columnsExportTest!$G$1:$Q$295,10,0)</f>
        <v>20</v>
      </c>
      <c r="J92" s="19" t="str">
        <f>VLOOKUP(D92,[1]columnsExportTest!$G$1:$R$252,11,0)</f>
        <v>8</v>
      </c>
      <c r="K92" s="19" t="str">
        <f>VLOOKUP(D92,[1]columnsExportTest!$G$1:$R$402,9,0)</f>
        <v>91</v>
      </c>
      <c r="L92" s="20" t="s">
        <v>503</v>
      </c>
      <c r="M92" s="23" t="s">
        <v>37</v>
      </c>
      <c r="N92" s="24"/>
    </row>
    <row r="93" ht="15.75" spans="1:14">
      <c r="A93" s="12" t="s">
        <v>504</v>
      </c>
      <c r="B93" s="13" t="s">
        <v>14</v>
      </c>
      <c r="C93" s="14" t="s">
        <v>130</v>
      </c>
      <c r="D93" s="14" t="s">
        <v>505</v>
      </c>
      <c r="E93" s="15" t="s">
        <v>506</v>
      </c>
      <c r="F93" s="16" t="s">
        <v>270</v>
      </c>
      <c r="G93" s="17" t="s">
        <v>84</v>
      </c>
      <c r="H93" s="18" t="s">
        <v>507</v>
      </c>
      <c r="I93" s="19" t="str">
        <f>VLOOKUP(D93,[1]columnsExportTest!$G$1:$Q$295,10,0)</f>
        <v>21</v>
      </c>
      <c r="J93" s="19" t="str">
        <f>VLOOKUP(D93,[1]columnsExportTest!$G$1:$R$252,11,0)</f>
        <v>3</v>
      </c>
      <c r="K93" s="19" t="str">
        <f>VLOOKUP(D93,[1]columnsExportTest!$G$1:$R$402,9,0)</f>
        <v>92</v>
      </c>
      <c r="L93" s="20" t="s">
        <v>508</v>
      </c>
      <c r="M93" s="23" t="s">
        <v>37</v>
      </c>
      <c r="N93" s="24"/>
    </row>
    <row r="94" ht="15.75" spans="1:14">
      <c r="A94" s="12" t="s">
        <v>509</v>
      </c>
      <c r="B94" s="13" t="s">
        <v>14</v>
      </c>
      <c r="C94" s="14" t="s">
        <v>73</v>
      </c>
      <c r="D94" s="14" t="s">
        <v>510</v>
      </c>
      <c r="E94" s="15" t="s">
        <v>511</v>
      </c>
      <c r="F94" s="16" t="s">
        <v>512</v>
      </c>
      <c r="G94" s="17" t="s">
        <v>262</v>
      </c>
      <c r="H94" s="18" t="s">
        <v>513</v>
      </c>
      <c r="I94" s="19" t="str">
        <f>VLOOKUP(D94,[1]columnsExportTest!$G$1:$Q$295,10,0)</f>
        <v>22</v>
      </c>
      <c r="J94" s="19" t="str">
        <f>VLOOKUP(D94,[1]columnsExportTest!$G$1:$R$252,11,0)</f>
        <v>11</v>
      </c>
      <c r="K94" s="19" t="str">
        <f>VLOOKUP(D94,[1]columnsExportTest!$G$1:$R$402,9,0)</f>
        <v>93</v>
      </c>
      <c r="L94" s="20" t="s">
        <v>514</v>
      </c>
      <c r="M94" s="21" t="s">
        <v>30</v>
      </c>
      <c r="N94" s="26" t="s">
        <v>191</v>
      </c>
    </row>
    <row r="95" ht="15.75" spans="1:14">
      <c r="A95" s="12" t="s">
        <v>515</v>
      </c>
      <c r="B95" s="13" t="s">
        <v>22</v>
      </c>
      <c r="C95" s="14" t="s">
        <v>45</v>
      </c>
      <c r="D95" s="14" t="s">
        <v>516</v>
      </c>
      <c r="E95" s="15" t="s">
        <v>517</v>
      </c>
      <c r="F95" s="16" t="s">
        <v>518</v>
      </c>
      <c r="G95" s="17" t="s">
        <v>176</v>
      </c>
      <c r="H95" s="18" t="s">
        <v>519</v>
      </c>
      <c r="I95" s="19" t="str">
        <f>VLOOKUP(D95,[1]columnsExportTest!$G$1:$Q$295,10,0)</f>
        <v>49</v>
      </c>
      <c r="J95" s="19" t="str">
        <f>VLOOKUP(D95,[1]columnsExportTest!$G$1:$R$252,11,0)</f>
        <v>15</v>
      </c>
      <c r="K95" s="19" t="str">
        <f>VLOOKUP(D95,[1]columnsExportTest!$G$1:$R$402,9,0)</f>
        <v>94</v>
      </c>
      <c r="L95" s="20" t="s">
        <v>520</v>
      </c>
      <c r="M95" s="23" t="s">
        <v>37</v>
      </c>
      <c r="N95" s="24"/>
    </row>
    <row r="96" ht="15.75" spans="1:14">
      <c r="A96" s="12" t="s">
        <v>521</v>
      </c>
      <c r="B96" s="13" t="s">
        <v>22</v>
      </c>
      <c r="C96" s="14" t="s">
        <v>23</v>
      </c>
      <c r="D96" s="14" t="s">
        <v>522</v>
      </c>
      <c r="E96" s="15" t="s">
        <v>523</v>
      </c>
      <c r="F96" s="16" t="s">
        <v>441</v>
      </c>
      <c r="G96" s="17" t="s">
        <v>152</v>
      </c>
      <c r="H96" s="18" t="s">
        <v>524</v>
      </c>
      <c r="I96" s="19" t="str">
        <f>VLOOKUP(D96,[1]columnsExportTest!$G$1:$Q$295,10,0)</f>
        <v>50</v>
      </c>
      <c r="J96" s="19" t="str">
        <f>VLOOKUP(D96,[1]columnsExportTest!$G$1:$R$252,11,0)</f>
        <v>18</v>
      </c>
      <c r="K96" s="19" t="str">
        <f>VLOOKUP(D96,[1]columnsExportTest!$G$1:$R$402,9,0)</f>
        <v>95</v>
      </c>
      <c r="L96" s="20" t="s">
        <v>525</v>
      </c>
      <c r="M96" s="23" t="s">
        <v>37</v>
      </c>
      <c r="N96" s="24"/>
    </row>
    <row r="97" ht="15.75" spans="1:14">
      <c r="A97" s="12" t="s">
        <v>526</v>
      </c>
      <c r="B97" s="13" t="s">
        <v>14</v>
      </c>
      <c r="C97" s="14" t="s">
        <v>15</v>
      </c>
      <c r="D97" s="14" t="s">
        <v>527</v>
      </c>
      <c r="E97" s="15" t="s">
        <v>528</v>
      </c>
      <c r="F97" s="16" t="s">
        <v>430</v>
      </c>
      <c r="G97" s="17" t="s">
        <v>88</v>
      </c>
      <c r="H97" s="18" t="s">
        <v>529</v>
      </c>
      <c r="I97" s="19" t="str">
        <f>VLOOKUP(D97,[1]columnsExportTest!$G$1:$Q$295,10,0)</f>
        <v>23</v>
      </c>
      <c r="J97" s="19" t="str">
        <f>VLOOKUP(D97,[1]columnsExportTest!$G$1:$R$252,11,0)</f>
        <v>9</v>
      </c>
      <c r="K97" s="19" t="str">
        <f>VLOOKUP(D97,[1]columnsExportTest!$G$1:$R$402,9,0)</f>
        <v>96</v>
      </c>
      <c r="L97" s="20" t="s">
        <v>530</v>
      </c>
      <c r="M97" s="23" t="s">
        <v>37</v>
      </c>
      <c r="N97" s="24"/>
    </row>
    <row r="98" ht="15.75" spans="1:14">
      <c r="A98" s="12" t="s">
        <v>531</v>
      </c>
      <c r="B98" s="13" t="s">
        <v>22</v>
      </c>
      <c r="C98" s="14" t="s">
        <v>23</v>
      </c>
      <c r="D98" s="14" t="s">
        <v>532</v>
      </c>
      <c r="E98" s="15" t="s">
        <v>533</v>
      </c>
      <c r="F98" s="16" t="s">
        <v>534</v>
      </c>
      <c r="G98" s="17" t="s">
        <v>158</v>
      </c>
      <c r="H98" s="18" t="s">
        <v>535</v>
      </c>
      <c r="I98" s="19" t="str">
        <f>VLOOKUP(D98,[1]columnsExportTest!$G$1:$Q$295,10,0)</f>
        <v>51</v>
      </c>
      <c r="J98" s="19" t="str">
        <f>VLOOKUP(D98,[1]columnsExportTest!$G$1:$R$252,11,0)</f>
        <v>19</v>
      </c>
      <c r="K98" s="19" t="str">
        <f>VLOOKUP(D98,[1]columnsExportTest!$G$1:$R$402,9,0)</f>
        <v>97</v>
      </c>
      <c r="L98" s="20" t="s">
        <v>316</v>
      </c>
      <c r="M98" s="23" t="s">
        <v>37</v>
      </c>
      <c r="N98" s="24"/>
    </row>
    <row r="99" ht="15.75" spans="1:14">
      <c r="A99" s="12" t="s">
        <v>536</v>
      </c>
      <c r="B99" s="13" t="s">
        <v>22</v>
      </c>
      <c r="C99" s="14" t="s">
        <v>45</v>
      </c>
      <c r="D99" s="14" t="s">
        <v>537</v>
      </c>
      <c r="E99" s="15" t="s">
        <v>538</v>
      </c>
      <c r="F99" s="16" t="s">
        <v>518</v>
      </c>
      <c r="G99" s="17" t="s">
        <v>176</v>
      </c>
      <c r="H99" s="18" t="s">
        <v>535</v>
      </c>
      <c r="I99" s="19" t="str">
        <f>VLOOKUP(D99,[1]columnsExportTest!$G$1:$Q$295,10,0)</f>
        <v>51</v>
      </c>
      <c r="J99" s="19" t="str">
        <f>VLOOKUP(D99,[1]columnsExportTest!$G$1:$R$252,11,0)</f>
        <v>16</v>
      </c>
      <c r="K99" s="19" t="str">
        <f>VLOOKUP(D99,[1]columnsExportTest!$G$1:$R$402,9,0)</f>
        <v>97</v>
      </c>
      <c r="L99" s="20" t="s">
        <v>539</v>
      </c>
      <c r="M99" s="23" t="s">
        <v>37</v>
      </c>
      <c r="N99" s="24"/>
    </row>
    <row r="100" ht="15.75" spans="1:14">
      <c r="A100" s="12" t="s">
        <v>540</v>
      </c>
      <c r="B100" s="13" t="s">
        <v>14</v>
      </c>
      <c r="C100" s="14" t="s">
        <v>15</v>
      </c>
      <c r="D100" s="14" t="s">
        <v>541</v>
      </c>
      <c r="E100" s="15" t="s">
        <v>542</v>
      </c>
      <c r="F100" s="16" t="s">
        <v>543</v>
      </c>
      <c r="G100" s="17" t="s">
        <v>164</v>
      </c>
      <c r="H100" s="18" t="s">
        <v>544</v>
      </c>
      <c r="I100" s="19" t="str">
        <f>VLOOKUP(D100,[1]columnsExportTest!$G$1:$Q$295,10,0)</f>
        <v>24</v>
      </c>
      <c r="J100" s="19" t="str">
        <f>VLOOKUP(D100,[1]columnsExportTest!$G$1:$R$252,11,0)</f>
        <v>10</v>
      </c>
      <c r="K100" s="19" t="str">
        <f>VLOOKUP(D100,[1]columnsExportTest!$G$1:$R$402,9,0)</f>
        <v>99</v>
      </c>
      <c r="L100" s="20" t="s">
        <v>545</v>
      </c>
      <c r="M100" s="23" t="s">
        <v>37</v>
      </c>
      <c r="N100" s="24"/>
    </row>
    <row r="101" ht="15.75" spans="1:14">
      <c r="A101" s="12" t="s">
        <v>546</v>
      </c>
      <c r="B101" s="13" t="s">
        <v>14</v>
      </c>
      <c r="C101" s="14" t="s">
        <v>130</v>
      </c>
      <c r="D101" s="14" t="s">
        <v>547</v>
      </c>
      <c r="E101" s="15" t="s">
        <v>548</v>
      </c>
      <c r="F101" s="16" t="s">
        <v>430</v>
      </c>
      <c r="G101" s="17" t="s">
        <v>88</v>
      </c>
      <c r="H101" s="18" t="s">
        <v>549</v>
      </c>
      <c r="I101" s="19" t="str">
        <f>VLOOKUP(D101,[1]columnsExportTest!$G$1:$Q$295,10,0)</f>
        <v>25</v>
      </c>
      <c r="J101" s="19" t="str">
        <f>VLOOKUP(D101,[1]columnsExportTest!$G$1:$R$252,11,0)</f>
        <v>4</v>
      </c>
      <c r="K101" s="19" t="str">
        <f>VLOOKUP(D101,[1]columnsExportTest!$G$1:$R$402,9,0)</f>
        <v>100</v>
      </c>
      <c r="L101" s="20" t="s">
        <v>550</v>
      </c>
      <c r="M101" s="23" t="s">
        <v>37</v>
      </c>
      <c r="N101" s="24"/>
    </row>
    <row r="102" ht="15.75" spans="1:14">
      <c r="A102" s="12" t="s">
        <v>551</v>
      </c>
      <c r="B102" s="13" t="s">
        <v>58</v>
      </c>
      <c r="C102" s="14" t="s">
        <v>59</v>
      </c>
      <c r="D102" s="14" t="s">
        <v>552</v>
      </c>
      <c r="E102" s="15" t="s">
        <v>553</v>
      </c>
      <c r="F102" s="16" t="s">
        <v>554</v>
      </c>
      <c r="G102" s="17" t="s">
        <v>152</v>
      </c>
      <c r="H102" s="18" t="s">
        <v>555</v>
      </c>
      <c r="I102" s="19" t="str">
        <f>VLOOKUP(D102,[1]columnsExportTest!$G$1:$Q$295,10,0)</f>
        <v>24</v>
      </c>
      <c r="J102" s="19" t="str">
        <f>VLOOKUP(D102,[1]columnsExportTest!$G$1:$R$252,11,0)</f>
        <v>18</v>
      </c>
      <c r="K102" s="19" t="str">
        <f>VLOOKUP(D102,[1]columnsExportTest!$G$1:$R$402,9,0)</f>
        <v>101</v>
      </c>
      <c r="L102" s="20" t="s">
        <v>556</v>
      </c>
      <c r="M102" s="23" t="s">
        <v>37</v>
      </c>
      <c r="N102" s="24"/>
    </row>
    <row r="103" ht="15.75" spans="1:14">
      <c r="A103" s="12" t="s">
        <v>557</v>
      </c>
      <c r="B103" s="13" t="s">
        <v>14</v>
      </c>
      <c r="C103" s="14" t="s">
        <v>15</v>
      </c>
      <c r="D103" s="14" t="s">
        <v>558</v>
      </c>
      <c r="E103" s="15" t="s">
        <v>559</v>
      </c>
      <c r="F103" s="16" t="s">
        <v>430</v>
      </c>
      <c r="G103" s="17" t="s">
        <v>88</v>
      </c>
      <c r="H103" s="18" t="s">
        <v>560</v>
      </c>
      <c r="I103" s="19" t="str">
        <f>VLOOKUP(D103,[1]columnsExportTest!$G$1:$Q$295,10,0)</f>
        <v>26</v>
      </c>
      <c r="J103" s="19" t="str">
        <f>VLOOKUP(D103,[1]columnsExportTest!$G$1:$R$252,11,0)</f>
        <v>11</v>
      </c>
      <c r="K103" s="19" t="str">
        <f>VLOOKUP(D103,[1]columnsExportTest!$G$1:$R$402,9,0)</f>
        <v>102</v>
      </c>
      <c r="L103" s="20" t="s">
        <v>503</v>
      </c>
      <c r="M103" s="23" t="s">
        <v>37</v>
      </c>
      <c r="N103" s="24"/>
    </row>
    <row r="104" ht="15.75" spans="1:14">
      <c r="A104" s="12" t="s">
        <v>561</v>
      </c>
      <c r="B104" s="13" t="s">
        <v>58</v>
      </c>
      <c r="C104" s="14" t="s">
        <v>215</v>
      </c>
      <c r="D104" s="14" t="s">
        <v>562</v>
      </c>
      <c r="E104" s="15" t="s">
        <v>563</v>
      </c>
      <c r="F104" s="16" t="s">
        <v>564</v>
      </c>
      <c r="G104" s="17" t="s">
        <v>111</v>
      </c>
      <c r="H104" s="18" t="s">
        <v>565</v>
      </c>
      <c r="I104" s="19" t="str">
        <f>VLOOKUP(D104,[1]columnsExportTest!$G$1:$Q$295,10,0)</f>
        <v>25</v>
      </c>
      <c r="J104" s="19" t="str">
        <f>VLOOKUP(D104,[1]columnsExportTest!$G$1:$R$252,11,0)</f>
        <v>7</v>
      </c>
      <c r="K104" s="19" t="str">
        <f>VLOOKUP(D104,[1]columnsExportTest!$G$1:$R$402,9,0)</f>
        <v>103</v>
      </c>
      <c r="L104" s="20" t="s">
        <v>566</v>
      </c>
      <c r="M104" s="23" t="s">
        <v>37</v>
      </c>
      <c r="N104" s="24"/>
    </row>
    <row r="105" ht="15.75" spans="1:14">
      <c r="A105" s="12" t="s">
        <v>567</v>
      </c>
      <c r="B105" s="13" t="s">
        <v>14</v>
      </c>
      <c r="C105" s="14" t="s">
        <v>15</v>
      </c>
      <c r="D105" s="14" t="s">
        <v>568</v>
      </c>
      <c r="E105" s="15" t="s">
        <v>569</v>
      </c>
      <c r="F105" s="16" t="s">
        <v>534</v>
      </c>
      <c r="G105" s="17" t="s">
        <v>123</v>
      </c>
      <c r="H105" s="18" t="s">
        <v>570</v>
      </c>
      <c r="I105" s="19" t="str">
        <f>VLOOKUP(D105,[1]columnsExportTest!$G$1:$Q$295,10,0)</f>
        <v>27</v>
      </c>
      <c r="J105" s="19" t="str">
        <f>VLOOKUP(D105,[1]columnsExportTest!$G$1:$R$252,11,0)</f>
        <v>12</v>
      </c>
      <c r="K105" s="19" t="str">
        <f>VLOOKUP(D105,[1]columnsExportTest!$G$1:$R$402,9,0)</f>
        <v>104</v>
      </c>
      <c r="L105" s="20" t="s">
        <v>571</v>
      </c>
      <c r="M105" s="23" t="s">
        <v>37</v>
      </c>
      <c r="N105" s="24"/>
    </row>
    <row r="106" ht="15.75" spans="1:14">
      <c r="A106" s="12" t="s">
        <v>572</v>
      </c>
      <c r="B106" s="13" t="s">
        <v>14</v>
      </c>
      <c r="C106" s="14" t="s">
        <v>73</v>
      </c>
      <c r="D106" s="14" t="s">
        <v>573</v>
      </c>
      <c r="E106" s="15" t="s">
        <v>574</v>
      </c>
      <c r="F106" s="16" t="s">
        <v>575</v>
      </c>
      <c r="G106" s="17" t="s">
        <v>117</v>
      </c>
      <c r="H106" s="18" t="s">
        <v>576</v>
      </c>
      <c r="I106" s="19" t="str">
        <f>VLOOKUP(D106,[1]columnsExportTest!$G$1:$Q$295,10,0)</f>
        <v>28</v>
      </c>
      <c r="J106" s="19" t="str">
        <f>VLOOKUP(D106,[1]columnsExportTest!$G$1:$R$252,11,0)</f>
        <v>12</v>
      </c>
      <c r="K106" s="19" t="str">
        <f>VLOOKUP(D106,[1]columnsExportTest!$G$1:$R$402,9,0)</f>
        <v>105</v>
      </c>
      <c r="L106" s="20" t="s">
        <v>577</v>
      </c>
      <c r="M106" s="23" t="s">
        <v>37</v>
      </c>
      <c r="N106" s="24"/>
    </row>
    <row r="107" ht="15.75" spans="1:14">
      <c r="A107" s="12" t="s">
        <v>578</v>
      </c>
      <c r="B107" s="13" t="s">
        <v>22</v>
      </c>
      <c r="C107" s="14" t="s">
        <v>45</v>
      </c>
      <c r="D107" s="14" t="s">
        <v>579</v>
      </c>
      <c r="E107" s="15" t="s">
        <v>580</v>
      </c>
      <c r="F107" s="16" t="s">
        <v>87</v>
      </c>
      <c r="G107" s="17" t="s">
        <v>164</v>
      </c>
      <c r="H107" s="18" t="s">
        <v>581</v>
      </c>
      <c r="I107" s="19" t="str">
        <f>VLOOKUP(D107,[1]columnsExportTest!$G$1:$Q$295,10,0)</f>
        <v>53</v>
      </c>
      <c r="J107" s="19" t="str">
        <f>VLOOKUP(D107,[1]columnsExportTest!$G$1:$R$252,11,0)</f>
        <v>17</v>
      </c>
      <c r="K107" s="19" t="str">
        <f>VLOOKUP(D107,[1]columnsExportTest!$G$1:$R$402,9,0)</f>
        <v>106</v>
      </c>
      <c r="L107" s="20" t="s">
        <v>582</v>
      </c>
      <c r="M107" s="23" t="s">
        <v>37</v>
      </c>
      <c r="N107" s="24"/>
    </row>
    <row r="108" ht="15.75" spans="1:14">
      <c r="A108" s="12" t="s">
        <v>583</v>
      </c>
      <c r="B108" s="13" t="s">
        <v>22</v>
      </c>
      <c r="C108" s="14" t="s">
        <v>23</v>
      </c>
      <c r="D108" s="14" t="s">
        <v>584</v>
      </c>
      <c r="E108" s="15" t="s">
        <v>585</v>
      </c>
      <c r="F108" s="16" t="s">
        <v>543</v>
      </c>
      <c r="G108" s="17" t="s">
        <v>198</v>
      </c>
      <c r="H108" s="18" t="s">
        <v>586</v>
      </c>
      <c r="I108" s="19" t="str">
        <f>VLOOKUP(D108,[1]columnsExportTest!$G$1:$Q$295,10,0)</f>
        <v>54</v>
      </c>
      <c r="J108" s="19" t="str">
        <f>VLOOKUP(D108,[1]columnsExportTest!$G$1:$R$252,11,0)</f>
        <v>20</v>
      </c>
      <c r="K108" s="19" t="str">
        <f>VLOOKUP(D108,[1]columnsExportTest!$G$1:$R$402,9,0)</f>
        <v>107</v>
      </c>
      <c r="L108" s="20" t="s">
        <v>587</v>
      </c>
      <c r="M108" s="23" t="s">
        <v>37</v>
      </c>
      <c r="N108" s="24"/>
    </row>
    <row r="109" ht="15.75" spans="1:14">
      <c r="A109" s="12" t="s">
        <v>588</v>
      </c>
      <c r="B109" s="13" t="s">
        <v>58</v>
      </c>
      <c r="C109" s="14" t="s">
        <v>59</v>
      </c>
      <c r="D109" s="14" t="s">
        <v>589</v>
      </c>
      <c r="E109" s="15" t="s">
        <v>590</v>
      </c>
      <c r="F109" s="16" t="s">
        <v>591</v>
      </c>
      <c r="G109" s="17" t="s">
        <v>198</v>
      </c>
      <c r="H109" s="18" t="s">
        <v>592</v>
      </c>
      <c r="I109" s="19" t="str">
        <f>VLOOKUP(D109,[1]columnsExportTest!$G$1:$Q$295,10,0)</f>
        <v>26</v>
      </c>
      <c r="J109" s="19" t="str">
        <f>VLOOKUP(D109,[1]columnsExportTest!$G$1:$R$252,11,0)</f>
        <v>19</v>
      </c>
      <c r="K109" s="19" t="str">
        <f>VLOOKUP(D109,[1]columnsExportTest!$G$1:$R$402,9,0)</f>
        <v>108</v>
      </c>
      <c r="L109" s="20" t="s">
        <v>593</v>
      </c>
      <c r="M109" s="23" t="s">
        <v>594</v>
      </c>
      <c r="N109" s="27" t="s">
        <v>595</v>
      </c>
    </row>
    <row r="110" ht="15.75" spans="1:14">
      <c r="A110" s="12" t="s">
        <v>596</v>
      </c>
      <c r="B110" s="13" t="s">
        <v>22</v>
      </c>
      <c r="C110" s="14" t="s">
        <v>23</v>
      </c>
      <c r="D110" s="14" t="s">
        <v>597</v>
      </c>
      <c r="E110" s="15" t="s">
        <v>598</v>
      </c>
      <c r="F110" s="16" t="s">
        <v>599</v>
      </c>
      <c r="G110" s="17" t="s">
        <v>181</v>
      </c>
      <c r="H110" s="18" t="s">
        <v>592</v>
      </c>
      <c r="I110" s="19" t="str">
        <f>VLOOKUP(D110,[1]columnsExportTest!$G$1:$Q$295,10,0)</f>
        <v>55</v>
      </c>
      <c r="J110" s="19" t="str">
        <f>VLOOKUP(D110,[1]columnsExportTest!$G$1:$R$252,11,0)</f>
        <v>21</v>
      </c>
      <c r="K110" s="19" t="str">
        <f>VLOOKUP(D110,[1]columnsExportTest!$G$1:$R$402,9,0)</f>
        <v>108</v>
      </c>
      <c r="L110" s="20" t="s">
        <v>71</v>
      </c>
      <c r="M110" s="23" t="s">
        <v>37</v>
      </c>
      <c r="N110" s="24"/>
    </row>
    <row r="111" ht="15.75" spans="1:14">
      <c r="A111" s="12" t="s">
        <v>600</v>
      </c>
      <c r="B111" s="13" t="s">
        <v>22</v>
      </c>
      <c r="C111" s="14" t="s">
        <v>23</v>
      </c>
      <c r="D111" s="14" t="s">
        <v>601</v>
      </c>
      <c r="E111" s="15" t="s">
        <v>602</v>
      </c>
      <c r="F111" s="16" t="s">
        <v>564</v>
      </c>
      <c r="G111" s="17" t="s">
        <v>170</v>
      </c>
      <c r="H111" s="18" t="s">
        <v>592</v>
      </c>
      <c r="I111" s="19" t="str">
        <f>VLOOKUP(D111,[1]columnsExportTest!$G$1:$Q$295,10,0)</f>
        <v>55</v>
      </c>
      <c r="J111" s="19" t="str">
        <f>VLOOKUP(D111,[1]columnsExportTest!$G$1:$R$252,11,0)</f>
        <v>21</v>
      </c>
      <c r="K111" s="19" t="str">
        <f>VLOOKUP(D111,[1]columnsExportTest!$G$1:$R$402,9,0)</f>
        <v>108</v>
      </c>
      <c r="L111" s="20" t="s">
        <v>603</v>
      </c>
      <c r="M111" s="23" t="s">
        <v>37</v>
      </c>
      <c r="N111" s="24"/>
    </row>
    <row r="112" ht="15.75" spans="1:14">
      <c r="A112" s="12" t="s">
        <v>604</v>
      </c>
      <c r="B112" s="13" t="s">
        <v>14</v>
      </c>
      <c r="C112" s="14" t="s">
        <v>130</v>
      </c>
      <c r="D112" s="14" t="s">
        <v>605</v>
      </c>
      <c r="E112" s="15" t="s">
        <v>606</v>
      </c>
      <c r="F112" s="16" t="s">
        <v>543</v>
      </c>
      <c r="G112" s="17" t="s">
        <v>164</v>
      </c>
      <c r="H112" s="18" t="s">
        <v>607</v>
      </c>
      <c r="I112" s="19" t="str">
        <f>VLOOKUP(D112,[1]columnsExportTest!$G$1:$Q$295,10,0)</f>
        <v>29</v>
      </c>
      <c r="J112" s="19" t="str">
        <f>VLOOKUP(D112,[1]columnsExportTest!$G$1:$R$252,11,0)</f>
        <v>5</v>
      </c>
      <c r="K112" s="19" t="str">
        <f>VLOOKUP(D112,[1]columnsExportTest!$G$1:$R$402,9,0)</f>
        <v>111</v>
      </c>
      <c r="L112" s="20" t="s">
        <v>608</v>
      </c>
      <c r="M112" s="23" t="s">
        <v>37</v>
      </c>
      <c r="N112" s="24"/>
    </row>
    <row r="113" ht="15.75" spans="1:14">
      <c r="A113" s="12" t="s">
        <v>609</v>
      </c>
      <c r="B113" s="13" t="s">
        <v>58</v>
      </c>
      <c r="C113" s="14" t="s">
        <v>215</v>
      </c>
      <c r="D113" s="14" t="s">
        <v>610</v>
      </c>
      <c r="E113" s="15" t="s">
        <v>611</v>
      </c>
      <c r="F113" s="16" t="s">
        <v>612</v>
      </c>
      <c r="G113" s="17" t="s">
        <v>158</v>
      </c>
      <c r="H113" s="18" t="s">
        <v>613</v>
      </c>
      <c r="I113" s="19" t="str">
        <f>VLOOKUP(D113,[1]columnsExportTest!$G$1:$Q$295,10,0)</f>
        <v>27</v>
      </c>
      <c r="J113" s="19" t="str">
        <f>VLOOKUP(D113,[1]columnsExportTest!$G$1:$R$252,11,0)</f>
        <v>8</v>
      </c>
      <c r="K113" s="19" t="str">
        <f>VLOOKUP(D113,[1]columnsExportTest!$G$1:$R$402,9,0)</f>
        <v>112</v>
      </c>
      <c r="L113" s="20" t="s">
        <v>614</v>
      </c>
      <c r="M113" s="23" t="s">
        <v>37</v>
      </c>
      <c r="N113" s="24"/>
    </row>
    <row r="114" ht="15.75" spans="1:14">
      <c r="A114" s="12" t="s">
        <v>615</v>
      </c>
      <c r="B114" s="13" t="s">
        <v>22</v>
      </c>
      <c r="C114" s="14" t="s">
        <v>45</v>
      </c>
      <c r="D114" s="14" t="s">
        <v>616</v>
      </c>
      <c r="E114" s="15" t="s">
        <v>617</v>
      </c>
      <c r="F114" s="16" t="s">
        <v>618</v>
      </c>
      <c r="G114" s="17" t="s">
        <v>186</v>
      </c>
      <c r="H114" s="18" t="s">
        <v>619</v>
      </c>
      <c r="I114" s="19" t="str">
        <f>VLOOKUP(D114,[1]columnsExportTest!$G$1:$Q$295,10,0)</f>
        <v>57</v>
      </c>
      <c r="J114" s="19" t="str">
        <f>VLOOKUP(D114,[1]columnsExportTest!$G$1:$R$252,11,0)</f>
        <v>18</v>
      </c>
      <c r="K114" s="19" t="str">
        <f>VLOOKUP(D114,[1]columnsExportTest!$G$1:$R$402,9,0)</f>
        <v>113</v>
      </c>
      <c r="L114" s="20" t="s">
        <v>620</v>
      </c>
      <c r="M114" s="23" t="s">
        <v>37</v>
      </c>
      <c r="N114" s="24"/>
    </row>
    <row r="115" ht="15.75" spans="1:14">
      <c r="A115" s="12" t="s">
        <v>621</v>
      </c>
      <c r="B115" s="13" t="s">
        <v>14</v>
      </c>
      <c r="C115" s="14" t="s">
        <v>130</v>
      </c>
      <c r="D115" s="14" t="s">
        <v>622</v>
      </c>
      <c r="E115" s="15" t="s">
        <v>623</v>
      </c>
      <c r="F115" s="16" t="s">
        <v>87</v>
      </c>
      <c r="G115" s="17" t="s">
        <v>129</v>
      </c>
      <c r="H115" s="18" t="s">
        <v>624</v>
      </c>
      <c r="I115" s="19" t="str">
        <f>VLOOKUP(D115,[1]columnsExportTest!$G$1:$Q$295,10,0)</f>
        <v>30</v>
      </c>
      <c r="J115" s="19" t="str">
        <f>VLOOKUP(D115,[1]columnsExportTest!$G$1:$R$252,11,0)</f>
        <v>6</v>
      </c>
      <c r="K115" s="19" t="str">
        <f>VLOOKUP(D115,[1]columnsExportTest!$G$1:$R$402,9,0)</f>
        <v>114</v>
      </c>
      <c r="L115" s="20" t="s">
        <v>347</v>
      </c>
      <c r="M115" s="23" t="s">
        <v>37</v>
      </c>
      <c r="N115" s="24"/>
    </row>
    <row r="116" ht="15.75" spans="1:14">
      <c r="A116" s="12" t="s">
        <v>625</v>
      </c>
      <c r="B116" s="13" t="s">
        <v>14</v>
      </c>
      <c r="C116" s="14" t="s">
        <v>15</v>
      </c>
      <c r="D116" s="14" t="s">
        <v>626</v>
      </c>
      <c r="E116" s="15" t="s">
        <v>627</v>
      </c>
      <c r="F116" s="16" t="s">
        <v>628</v>
      </c>
      <c r="G116" s="17" t="s">
        <v>135</v>
      </c>
      <c r="H116" s="18" t="s">
        <v>629</v>
      </c>
      <c r="I116" s="19" t="str">
        <f>VLOOKUP(D116,[1]columnsExportTest!$G$1:$Q$295,10,0)</f>
        <v>31</v>
      </c>
      <c r="J116" s="19" t="str">
        <f>VLOOKUP(D116,[1]columnsExportTest!$G$1:$R$252,11,0)</f>
        <v>13</v>
      </c>
      <c r="K116" s="19" t="str">
        <f>VLOOKUP(D116,[1]columnsExportTest!$G$1:$R$402,9,0)</f>
        <v>115</v>
      </c>
      <c r="L116" s="20" t="s">
        <v>44</v>
      </c>
      <c r="M116" s="23" t="s">
        <v>37</v>
      </c>
      <c r="N116" s="24"/>
    </row>
    <row r="117" ht="15.75" spans="1:14">
      <c r="A117" s="12" t="s">
        <v>630</v>
      </c>
      <c r="B117" s="13" t="s">
        <v>58</v>
      </c>
      <c r="C117" s="14" t="s">
        <v>59</v>
      </c>
      <c r="D117" s="14" t="s">
        <v>631</v>
      </c>
      <c r="E117" s="15" t="s">
        <v>632</v>
      </c>
      <c r="F117" s="16" t="s">
        <v>633</v>
      </c>
      <c r="G117" s="17" t="s">
        <v>129</v>
      </c>
      <c r="H117" s="18" t="s">
        <v>634</v>
      </c>
      <c r="I117" s="19" t="str">
        <f>VLOOKUP(D117,[1]columnsExportTest!$G$1:$Q$295,10,0)</f>
        <v>28</v>
      </c>
      <c r="J117" s="19" t="str">
        <f>VLOOKUP(D117,[1]columnsExportTest!$G$1:$R$252,11,0)</f>
        <v>20</v>
      </c>
      <c r="K117" s="19" t="str">
        <f>VLOOKUP(D117,[1]columnsExportTest!$G$1:$R$402,9,0)</f>
        <v>116</v>
      </c>
      <c r="L117" s="20" t="s">
        <v>635</v>
      </c>
      <c r="M117" s="23" t="s">
        <v>37</v>
      </c>
      <c r="N117" s="24"/>
    </row>
    <row r="118" ht="15.75" spans="1:14">
      <c r="A118" s="12" t="s">
        <v>636</v>
      </c>
      <c r="B118" s="13" t="s">
        <v>14</v>
      </c>
      <c r="C118" s="14" t="s">
        <v>73</v>
      </c>
      <c r="D118" s="14" t="s">
        <v>637</v>
      </c>
      <c r="E118" s="15" t="s">
        <v>638</v>
      </c>
      <c r="F118" s="16" t="s">
        <v>628</v>
      </c>
      <c r="G118" s="17" t="s">
        <v>135</v>
      </c>
      <c r="H118" s="18" t="s">
        <v>639</v>
      </c>
      <c r="I118" s="19" t="str">
        <f>VLOOKUP(D118,[1]columnsExportTest!$G$1:$Q$295,10,0)</f>
        <v>32</v>
      </c>
      <c r="J118" s="19" t="str">
        <f>VLOOKUP(D118,[1]columnsExportTest!$G$1:$R$252,11,0)</f>
        <v>13</v>
      </c>
      <c r="K118" s="19" t="str">
        <f>VLOOKUP(D118,[1]columnsExportTest!$G$1:$R$402,9,0)</f>
        <v>117</v>
      </c>
      <c r="L118" s="20" t="s">
        <v>640</v>
      </c>
      <c r="M118" s="23" t="s">
        <v>37</v>
      </c>
      <c r="N118" s="24"/>
    </row>
    <row r="119" ht="15.75" spans="1:14">
      <c r="A119" s="12" t="s">
        <v>641</v>
      </c>
      <c r="B119" s="13" t="s">
        <v>58</v>
      </c>
      <c r="C119" s="14" t="s">
        <v>59</v>
      </c>
      <c r="D119" s="14" t="s">
        <v>642</v>
      </c>
      <c r="E119" s="15" t="s">
        <v>643</v>
      </c>
      <c r="F119" s="16" t="s">
        <v>543</v>
      </c>
      <c r="G119" s="17" t="s">
        <v>123</v>
      </c>
      <c r="H119" s="18" t="s">
        <v>644</v>
      </c>
      <c r="I119" s="19" t="str">
        <f>VLOOKUP(D119,[1]columnsExportTest!$G$1:$Q$295,10,0)</f>
        <v>29</v>
      </c>
      <c r="J119" s="19" t="str">
        <f>VLOOKUP(D119,[1]columnsExportTest!$G$1:$R$252,11,0)</f>
        <v>21</v>
      </c>
      <c r="K119" s="19" t="str">
        <f>VLOOKUP(D119,[1]columnsExportTest!$G$1:$R$402,9,0)</f>
        <v>118</v>
      </c>
      <c r="L119" s="20" t="s">
        <v>645</v>
      </c>
      <c r="M119" s="23" t="s">
        <v>37</v>
      </c>
      <c r="N119" s="28"/>
    </row>
    <row r="120" ht="15.75" spans="1:14">
      <c r="A120" s="12" t="s">
        <v>646</v>
      </c>
      <c r="B120" s="13" t="s">
        <v>14</v>
      </c>
      <c r="C120" s="14" t="s">
        <v>73</v>
      </c>
      <c r="D120" s="14" t="s">
        <v>647</v>
      </c>
      <c r="E120" s="15" t="s">
        <v>648</v>
      </c>
      <c r="F120" s="16" t="s">
        <v>618</v>
      </c>
      <c r="G120" s="17" t="s">
        <v>152</v>
      </c>
      <c r="H120" s="18" t="s">
        <v>649</v>
      </c>
      <c r="I120" s="19" t="str">
        <f>VLOOKUP(D120,[1]columnsExportTest!$G$1:$Q$295,10,0)</f>
        <v>33</v>
      </c>
      <c r="J120" s="19" t="str">
        <f>VLOOKUP(D120,[1]columnsExportTest!$G$1:$R$252,11,0)</f>
        <v>14</v>
      </c>
      <c r="K120" s="19" t="str">
        <f>VLOOKUP(D120,[1]columnsExportTest!$G$1:$R$402,9,0)</f>
        <v>119</v>
      </c>
      <c r="L120" s="20" t="s">
        <v>650</v>
      </c>
      <c r="M120" s="23" t="s">
        <v>37</v>
      </c>
      <c r="N120" s="24"/>
    </row>
    <row r="121" ht="15.75" spans="1:14">
      <c r="A121" s="12" t="s">
        <v>651</v>
      </c>
      <c r="B121" s="13" t="s">
        <v>14</v>
      </c>
      <c r="C121" s="14" t="s">
        <v>130</v>
      </c>
      <c r="D121" s="14" t="s">
        <v>652</v>
      </c>
      <c r="E121" s="15" t="s">
        <v>653</v>
      </c>
      <c r="F121" s="16" t="s">
        <v>654</v>
      </c>
      <c r="G121" s="17" t="s">
        <v>146</v>
      </c>
      <c r="H121" s="18" t="s">
        <v>655</v>
      </c>
      <c r="I121" s="19" t="str">
        <f>VLOOKUP(D121,[1]columnsExportTest!$G$1:$Q$295,10,0)</f>
        <v>34</v>
      </c>
      <c r="J121" s="19" t="str">
        <f>VLOOKUP(D121,[1]columnsExportTest!$G$1:$R$252,11,0)</f>
        <v>7</v>
      </c>
      <c r="K121" s="19" t="str">
        <f>VLOOKUP(D121,[1]columnsExportTest!$G$1:$R$402,9,0)</f>
        <v>120</v>
      </c>
      <c r="L121" s="20" t="s">
        <v>550</v>
      </c>
      <c r="M121" s="23" t="s">
        <v>37</v>
      </c>
      <c r="N121" s="24"/>
    </row>
    <row r="122" ht="15.75" spans="1:14">
      <c r="A122" s="12" t="s">
        <v>656</v>
      </c>
      <c r="B122" s="13" t="s">
        <v>14</v>
      </c>
      <c r="C122" s="14" t="s">
        <v>15</v>
      </c>
      <c r="D122" s="14" t="s">
        <v>657</v>
      </c>
      <c r="E122" s="15" t="s">
        <v>658</v>
      </c>
      <c r="F122" s="16" t="s">
        <v>543</v>
      </c>
      <c r="G122" s="17" t="s">
        <v>164</v>
      </c>
      <c r="H122" s="18" t="s">
        <v>659</v>
      </c>
      <c r="I122" s="19" t="str">
        <f>VLOOKUP(D122,[1]columnsExportTest!$G$1:$Q$295,10,0)</f>
        <v>35</v>
      </c>
      <c r="J122" s="19" t="str">
        <f>VLOOKUP(D122,[1]columnsExportTest!$G$1:$R$252,11,0)</f>
        <v>14</v>
      </c>
      <c r="K122" s="19" t="str">
        <f>VLOOKUP(D122,[1]columnsExportTest!$G$1:$R$402,9,0)</f>
        <v>121</v>
      </c>
      <c r="L122" s="20" t="s">
        <v>660</v>
      </c>
      <c r="M122" s="23" t="s">
        <v>37</v>
      </c>
      <c r="N122" s="24"/>
    </row>
    <row r="123" ht="15.75" spans="1:14">
      <c r="A123" s="12" t="s">
        <v>661</v>
      </c>
      <c r="B123" s="13" t="s">
        <v>58</v>
      </c>
      <c r="C123" s="14" t="s">
        <v>215</v>
      </c>
      <c r="D123" s="14" t="s">
        <v>662</v>
      </c>
      <c r="E123" s="15" t="s">
        <v>663</v>
      </c>
      <c r="F123" s="16" t="s">
        <v>370</v>
      </c>
      <c r="G123" s="17" t="s">
        <v>140</v>
      </c>
      <c r="H123" s="18" t="s">
        <v>664</v>
      </c>
      <c r="I123" s="19" t="str">
        <f>VLOOKUP(D123,[1]columnsExportTest!$G$1:$Q$295,10,0)</f>
        <v>30</v>
      </c>
      <c r="J123" s="19" t="str">
        <f>VLOOKUP(D123,[1]columnsExportTest!$G$1:$R$252,11,0)</f>
        <v>9</v>
      </c>
      <c r="K123" s="19" t="str">
        <f>VLOOKUP(D123,[1]columnsExportTest!$G$1:$R$402,9,0)</f>
        <v>122</v>
      </c>
      <c r="L123" s="20" t="s">
        <v>356</v>
      </c>
      <c r="M123" s="23" t="s">
        <v>37</v>
      </c>
      <c r="N123" s="24"/>
    </row>
    <row r="124" ht="15.75" spans="1:14">
      <c r="A124" s="12" t="s">
        <v>665</v>
      </c>
      <c r="B124" s="13" t="s">
        <v>22</v>
      </c>
      <c r="C124" s="14" t="s">
        <v>39</v>
      </c>
      <c r="D124" s="14" t="s">
        <v>666</v>
      </c>
      <c r="E124" s="15" t="s">
        <v>667</v>
      </c>
      <c r="F124" s="16" t="s">
        <v>370</v>
      </c>
      <c r="G124" s="17" t="s">
        <v>204</v>
      </c>
      <c r="H124" s="18" t="s">
        <v>664</v>
      </c>
      <c r="I124" s="19" t="str">
        <f>VLOOKUP(D124,[1]columnsExportTest!$G$1:$Q$295,10,0)</f>
        <v>58</v>
      </c>
      <c r="J124" s="19" t="str">
        <f>VLOOKUP(D124,[1]columnsExportTest!$G$1:$R$252,11,0)</f>
        <v>18</v>
      </c>
      <c r="K124" s="19" t="str">
        <f>VLOOKUP(D124,[1]columnsExportTest!$G$1:$R$402,9,0)</f>
        <v>122</v>
      </c>
      <c r="L124" s="20" t="s">
        <v>406</v>
      </c>
      <c r="M124" s="23" t="s">
        <v>37</v>
      </c>
      <c r="N124" s="24"/>
    </row>
    <row r="125" ht="15.75" spans="1:14">
      <c r="A125" s="12" t="s">
        <v>668</v>
      </c>
      <c r="B125" s="13" t="s">
        <v>14</v>
      </c>
      <c r="C125" s="14" t="s">
        <v>73</v>
      </c>
      <c r="D125" s="14" t="s">
        <v>669</v>
      </c>
      <c r="E125" s="15" t="s">
        <v>670</v>
      </c>
      <c r="F125" s="16" t="s">
        <v>671</v>
      </c>
      <c r="G125" s="17" t="s">
        <v>176</v>
      </c>
      <c r="H125" s="18" t="s">
        <v>672</v>
      </c>
      <c r="I125" s="19" t="str">
        <f>VLOOKUP(D125,[1]columnsExportTest!$G$1:$Q$295,10,0)</f>
        <v>36</v>
      </c>
      <c r="J125" s="19" t="str">
        <f>VLOOKUP(D125,[1]columnsExportTest!$G$1:$R$252,11,0)</f>
        <v>15</v>
      </c>
      <c r="K125" s="19" t="str">
        <f>VLOOKUP(D125,[1]columnsExportTest!$G$1:$R$402,9,0)</f>
        <v>124</v>
      </c>
      <c r="L125" s="20" t="s">
        <v>673</v>
      </c>
      <c r="M125" s="21" t="s">
        <v>30</v>
      </c>
      <c r="N125" s="26" t="s">
        <v>191</v>
      </c>
    </row>
    <row r="126" ht="15.75" spans="1:14">
      <c r="A126" s="12" t="s">
        <v>674</v>
      </c>
      <c r="B126" s="13" t="s">
        <v>14</v>
      </c>
      <c r="C126" s="14" t="s">
        <v>130</v>
      </c>
      <c r="D126" s="14" t="s">
        <v>675</v>
      </c>
      <c r="E126" s="15" t="s">
        <v>676</v>
      </c>
      <c r="F126" s="16" t="s">
        <v>618</v>
      </c>
      <c r="G126" s="17" t="s">
        <v>152</v>
      </c>
      <c r="H126" s="18" t="s">
        <v>677</v>
      </c>
      <c r="I126" s="19" t="str">
        <f>VLOOKUP(D126,[1]columnsExportTest!$G$1:$Q$295,10,0)</f>
        <v>37</v>
      </c>
      <c r="J126" s="19" t="str">
        <f>VLOOKUP(D126,[1]columnsExportTest!$G$1:$R$252,11,0)</f>
        <v>8</v>
      </c>
      <c r="K126" s="19" t="str">
        <f>VLOOKUP(D126,[1]columnsExportTest!$G$1:$R$402,9,0)</f>
        <v>125</v>
      </c>
      <c r="L126" s="20" t="s">
        <v>678</v>
      </c>
      <c r="M126" s="23" t="s">
        <v>37</v>
      </c>
      <c r="N126" s="28"/>
    </row>
    <row r="127" ht="15.75" spans="1:14">
      <c r="A127" s="12" t="s">
        <v>679</v>
      </c>
      <c r="B127" s="13" t="s">
        <v>22</v>
      </c>
      <c r="C127" s="14" t="s">
        <v>39</v>
      </c>
      <c r="D127" s="14" t="s">
        <v>680</v>
      </c>
      <c r="E127" s="15" t="s">
        <v>681</v>
      </c>
      <c r="F127" s="16" t="s">
        <v>682</v>
      </c>
      <c r="G127" s="17" t="s">
        <v>192</v>
      </c>
      <c r="H127" s="18" t="s">
        <v>677</v>
      </c>
      <c r="I127" s="19" t="str">
        <f>VLOOKUP(D127,[1]columnsExportTest!$G$1:$Q$295,10,0)</f>
        <v>59</v>
      </c>
      <c r="J127" s="19" t="str">
        <f>VLOOKUP(D127,[1]columnsExportTest!$G$1:$R$252,11,0)</f>
        <v>19</v>
      </c>
      <c r="K127" s="19" t="str">
        <f>VLOOKUP(D127,[1]columnsExportTest!$G$1:$R$402,9,0)</f>
        <v>125</v>
      </c>
      <c r="L127" s="20" t="s">
        <v>683</v>
      </c>
      <c r="M127" s="23" t="s">
        <v>37</v>
      </c>
      <c r="N127" s="24"/>
    </row>
    <row r="128" ht="15.75" spans="1:14">
      <c r="A128" s="12" t="s">
        <v>684</v>
      </c>
      <c r="B128" s="13" t="s">
        <v>14</v>
      </c>
      <c r="C128" s="14" t="s">
        <v>73</v>
      </c>
      <c r="D128" s="14" t="s">
        <v>685</v>
      </c>
      <c r="E128" s="15" t="s">
        <v>686</v>
      </c>
      <c r="F128" s="16" t="s">
        <v>618</v>
      </c>
      <c r="G128" s="17" t="s">
        <v>152</v>
      </c>
      <c r="H128" s="18" t="s">
        <v>687</v>
      </c>
      <c r="I128" s="19" t="str">
        <f>VLOOKUP(D128,[1]columnsExportTest!$G$1:$Q$295,10,0)</f>
        <v>38</v>
      </c>
      <c r="J128" s="19" t="str">
        <f>VLOOKUP(D128,[1]columnsExportTest!$G$1:$R$252,11,0)</f>
        <v>16</v>
      </c>
      <c r="K128" s="19" t="str">
        <f>VLOOKUP(D128,[1]columnsExportTest!$G$1:$R$402,9,0)</f>
        <v>127</v>
      </c>
      <c r="L128" s="20" t="s">
        <v>688</v>
      </c>
      <c r="M128" s="23" t="s">
        <v>37</v>
      </c>
      <c r="N128" s="24"/>
    </row>
    <row r="129" ht="15.75" spans="1:14">
      <c r="A129" s="12" t="s">
        <v>689</v>
      </c>
      <c r="B129" s="13" t="s">
        <v>58</v>
      </c>
      <c r="C129" s="14" t="s">
        <v>215</v>
      </c>
      <c r="D129" s="14" t="s">
        <v>690</v>
      </c>
      <c r="E129" s="15" t="s">
        <v>691</v>
      </c>
      <c r="F129" s="16" t="s">
        <v>692</v>
      </c>
      <c r="G129" s="17" t="s">
        <v>135</v>
      </c>
      <c r="H129" s="18" t="s">
        <v>693</v>
      </c>
      <c r="I129" s="19" t="str">
        <f>VLOOKUP(D129,[1]columnsExportTest!$G$1:$Q$295,10,0)</f>
        <v>31</v>
      </c>
      <c r="J129" s="19" t="str">
        <f>VLOOKUP(D129,[1]columnsExportTest!$G$1:$R$252,11,0)</f>
        <v>10</v>
      </c>
      <c r="K129" s="19" t="str">
        <f>VLOOKUP(D129,[1]columnsExportTest!$G$1:$R$402,9,0)</f>
        <v>128</v>
      </c>
      <c r="L129" s="20" t="s">
        <v>694</v>
      </c>
      <c r="M129" s="23" t="s">
        <v>37</v>
      </c>
      <c r="N129" s="24"/>
    </row>
    <row r="130" ht="15.75" spans="1:14">
      <c r="A130" s="12" t="s">
        <v>695</v>
      </c>
      <c r="B130" s="13" t="s">
        <v>14</v>
      </c>
      <c r="C130" s="14" t="s">
        <v>130</v>
      </c>
      <c r="D130" s="14" t="s">
        <v>696</v>
      </c>
      <c r="E130" s="15" t="s">
        <v>697</v>
      </c>
      <c r="F130" s="16" t="s">
        <v>487</v>
      </c>
      <c r="G130" s="17" t="s">
        <v>186</v>
      </c>
      <c r="H130" s="18" t="s">
        <v>698</v>
      </c>
      <c r="I130" s="19" t="str">
        <f>VLOOKUP(D130,[1]columnsExportTest!$G$1:$Q$295,10,0)</f>
        <v>39</v>
      </c>
      <c r="J130" s="19" t="str">
        <f>VLOOKUP(D130,[1]columnsExportTest!$G$1:$R$252,11,0)</f>
        <v>9</v>
      </c>
      <c r="K130" s="19" t="str">
        <f>VLOOKUP(D130,[1]columnsExportTest!$G$1:$R$402,9,0)</f>
        <v>129</v>
      </c>
      <c r="L130" s="20" t="s">
        <v>36</v>
      </c>
      <c r="M130" s="23" t="s">
        <v>37</v>
      </c>
      <c r="N130" s="24"/>
    </row>
    <row r="131" ht="15.75" spans="1:14">
      <c r="A131" s="12" t="s">
        <v>699</v>
      </c>
      <c r="B131" s="13" t="s">
        <v>14</v>
      </c>
      <c r="C131" s="14" t="s">
        <v>15</v>
      </c>
      <c r="D131" s="14" t="s">
        <v>700</v>
      </c>
      <c r="E131" s="15" t="s">
        <v>701</v>
      </c>
      <c r="F131" s="16" t="s">
        <v>702</v>
      </c>
      <c r="G131" s="17" t="s">
        <v>214</v>
      </c>
      <c r="H131" s="18" t="s">
        <v>703</v>
      </c>
      <c r="I131" s="19" t="str">
        <f>VLOOKUP(D131,[1]columnsExportTest!$G$1:$Q$295,10,0)</f>
        <v>40</v>
      </c>
      <c r="J131" s="19" t="str">
        <f>VLOOKUP(D131,[1]columnsExportTest!$G$1:$R$252,11,0)</f>
        <v>15</v>
      </c>
      <c r="K131" s="19" t="str">
        <f>VLOOKUP(D131,[1]columnsExportTest!$G$1:$R$402,9,0)</f>
        <v>130</v>
      </c>
      <c r="L131" s="20" t="s">
        <v>387</v>
      </c>
      <c r="M131" s="23" t="s">
        <v>37</v>
      </c>
      <c r="N131" s="24"/>
    </row>
    <row r="132" ht="15.75" spans="1:14">
      <c r="A132" s="12" t="s">
        <v>704</v>
      </c>
      <c r="B132" s="13" t="s">
        <v>22</v>
      </c>
      <c r="C132" s="14" t="s">
        <v>39</v>
      </c>
      <c r="D132" s="14" t="s">
        <v>705</v>
      </c>
      <c r="E132" s="15" t="s">
        <v>706</v>
      </c>
      <c r="F132" s="16" t="s">
        <v>707</v>
      </c>
      <c r="G132" s="17" t="s">
        <v>214</v>
      </c>
      <c r="H132" s="18" t="s">
        <v>708</v>
      </c>
      <c r="I132" s="19" t="str">
        <f>VLOOKUP(D132,[1]columnsExportTest!$G$1:$Q$295,10,0)</f>
        <v>60</v>
      </c>
      <c r="J132" s="19" t="str">
        <f>VLOOKUP(D132,[1]columnsExportTest!$G$1:$R$252,11,0)</f>
        <v>20</v>
      </c>
      <c r="K132" s="19" t="str">
        <f>VLOOKUP(D132,[1]columnsExportTest!$G$1:$R$402,9,0)</f>
        <v>131</v>
      </c>
      <c r="L132" s="20" t="s">
        <v>709</v>
      </c>
      <c r="M132" s="23" t="s">
        <v>37</v>
      </c>
      <c r="N132" s="24"/>
    </row>
    <row r="133" ht="15.75" spans="1:14">
      <c r="A133" s="12" t="s">
        <v>710</v>
      </c>
      <c r="B133" s="13" t="s">
        <v>14</v>
      </c>
      <c r="C133" s="14" t="s">
        <v>15</v>
      </c>
      <c r="D133" s="14" t="s">
        <v>711</v>
      </c>
      <c r="E133" s="15" t="s">
        <v>712</v>
      </c>
      <c r="F133" s="16" t="s">
        <v>633</v>
      </c>
      <c r="G133" s="17" t="s">
        <v>170</v>
      </c>
      <c r="H133" s="18" t="s">
        <v>713</v>
      </c>
      <c r="I133" s="19" t="str">
        <f>VLOOKUP(D133,[1]columnsExportTest!$G$1:$Q$295,10,0)</f>
        <v>41</v>
      </c>
      <c r="J133" s="19" t="str">
        <f>VLOOKUP(D133,[1]columnsExportTest!$G$1:$R$252,11,0)</f>
        <v>16</v>
      </c>
      <c r="K133" s="19" t="str">
        <f>VLOOKUP(D133,[1]columnsExportTest!$G$1:$R$402,9,0)</f>
        <v>132</v>
      </c>
      <c r="L133" s="20" t="s">
        <v>714</v>
      </c>
      <c r="M133" s="23" t="s">
        <v>37</v>
      </c>
      <c r="N133" s="24"/>
    </row>
    <row r="134" ht="15.75" spans="1:14">
      <c r="A134" s="12" t="s">
        <v>715</v>
      </c>
      <c r="B134" s="13" t="s">
        <v>22</v>
      </c>
      <c r="C134" s="14" t="s">
        <v>45</v>
      </c>
      <c r="D134" s="14" t="s">
        <v>716</v>
      </c>
      <c r="E134" s="15" t="s">
        <v>717</v>
      </c>
      <c r="F134" s="16" t="s">
        <v>612</v>
      </c>
      <c r="G134" s="17" t="s">
        <v>220</v>
      </c>
      <c r="H134" s="18" t="s">
        <v>718</v>
      </c>
      <c r="I134" s="19" t="str">
        <f>VLOOKUP(D134,[1]columnsExportTest!$G$1:$Q$295,10,0)</f>
        <v>61</v>
      </c>
      <c r="J134" s="19" t="str">
        <f>VLOOKUP(D134,[1]columnsExportTest!$G$1:$R$252,11,0)</f>
        <v>19</v>
      </c>
      <c r="K134" s="19" t="str">
        <f>VLOOKUP(D134,[1]columnsExportTest!$G$1:$R$402,9,0)</f>
        <v>133</v>
      </c>
      <c r="L134" s="20" t="s">
        <v>719</v>
      </c>
      <c r="M134" s="23" t="s">
        <v>37</v>
      </c>
      <c r="N134" s="24"/>
    </row>
    <row r="135" ht="15.75" spans="1:14">
      <c r="A135" s="12" t="s">
        <v>720</v>
      </c>
      <c r="B135" s="13" t="s">
        <v>14</v>
      </c>
      <c r="C135" s="14" t="s">
        <v>15</v>
      </c>
      <c r="D135" s="14" t="s">
        <v>721</v>
      </c>
      <c r="E135" s="15" t="s">
        <v>722</v>
      </c>
      <c r="F135" s="16" t="s">
        <v>612</v>
      </c>
      <c r="G135" s="17" t="s">
        <v>198</v>
      </c>
      <c r="H135" s="18" t="s">
        <v>723</v>
      </c>
      <c r="I135" s="19" t="str">
        <f>VLOOKUP(D135,[1]columnsExportTest!$G$1:$Q$295,10,0)</f>
        <v>42</v>
      </c>
      <c r="J135" s="19" t="str">
        <f>VLOOKUP(D135,[1]columnsExportTest!$G$1:$R$252,11,0)</f>
        <v>17</v>
      </c>
      <c r="K135" s="19" t="str">
        <f>VLOOKUP(D135,[1]columnsExportTest!$G$1:$R$402,9,0)</f>
        <v>134</v>
      </c>
      <c r="L135" s="20" t="s">
        <v>724</v>
      </c>
      <c r="M135" s="21" t="s">
        <v>30</v>
      </c>
      <c r="N135" s="26" t="s">
        <v>191</v>
      </c>
    </row>
    <row r="136" ht="15.75" spans="1:14">
      <c r="A136" s="12" t="s">
        <v>725</v>
      </c>
      <c r="B136" s="13" t="s">
        <v>58</v>
      </c>
      <c r="C136" s="14" t="s">
        <v>215</v>
      </c>
      <c r="D136" s="14" t="s">
        <v>726</v>
      </c>
      <c r="E136" s="15" t="s">
        <v>727</v>
      </c>
      <c r="F136" s="16" t="s">
        <v>554</v>
      </c>
      <c r="G136" s="17" t="s">
        <v>152</v>
      </c>
      <c r="H136" s="18" t="s">
        <v>728</v>
      </c>
      <c r="I136" s="19" t="str">
        <f>VLOOKUP(D136,[1]columnsExportTest!$G$1:$Q$295,10,0)</f>
        <v>32</v>
      </c>
      <c r="J136" s="19" t="str">
        <f>VLOOKUP(D136,[1]columnsExportTest!$G$1:$R$252,11,0)</f>
        <v>11</v>
      </c>
      <c r="K136" s="19" t="str">
        <f>VLOOKUP(D136,[1]columnsExportTest!$G$1:$R$402,9,0)</f>
        <v>135</v>
      </c>
      <c r="L136" s="20" t="s">
        <v>729</v>
      </c>
      <c r="M136" s="23" t="s">
        <v>37</v>
      </c>
      <c r="N136" s="24"/>
    </row>
    <row r="137" ht="15.75" spans="1:14">
      <c r="A137" s="12" t="s">
        <v>730</v>
      </c>
      <c r="B137" s="13" t="s">
        <v>22</v>
      </c>
      <c r="C137" s="14" t="s">
        <v>39</v>
      </c>
      <c r="D137" s="14" t="s">
        <v>731</v>
      </c>
      <c r="E137" s="15" t="s">
        <v>732</v>
      </c>
      <c r="F137" s="16" t="s">
        <v>733</v>
      </c>
      <c r="G137" s="17" t="s">
        <v>225</v>
      </c>
      <c r="H137" s="18" t="s">
        <v>734</v>
      </c>
      <c r="I137" s="19" t="str">
        <f>VLOOKUP(D137,[1]columnsExportTest!$G$1:$Q$295,10,0)</f>
        <v>62</v>
      </c>
      <c r="J137" s="19" t="str">
        <f>VLOOKUP(D137,[1]columnsExportTest!$G$1:$R$252,11,0)</f>
        <v>21</v>
      </c>
      <c r="K137" s="19" t="str">
        <f>VLOOKUP(D137,[1]columnsExportTest!$G$1:$R$402,9,0)</f>
        <v>136</v>
      </c>
      <c r="L137" s="20" t="s">
        <v>678</v>
      </c>
      <c r="M137" s="23" t="s">
        <v>37</v>
      </c>
      <c r="N137" s="24"/>
    </row>
    <row r="138" ht="15.75" spans="1:14">
      <c r="A138" s="12" t="s">
        <v>735</v>
      </c>
      <c r="B138" s="13" t="s">
        <v>58</v>
      </c>
      <c r="C138" s="14" t="s">
        <v>215</v>
      </c>
      <c r="D138" s="14" t="s">
        <v>736</v>
      </c>
      <c r="E138" s="15" t="s">
        <v>737</v>
      </c>
      <c r="F138" s="16" t="s">
        <v>738</v>
      </c>
      <c r="G138" s="17" t="s">
        <v>164</v>
      </c>
      <c r="H138" s="18" t="s">
        <v>739</v>
      </c>
      <c r="I138" s="19" t="str">
        <f>VLOOKUP(D138,[1]columnsExportTest!$G$1:$Q$295,10,0)</f>
        <v>33</v>
      </c>
      <c r="J138" s="19" t="str">
        <f>VLOOKUP(D138,[1]columnsExportTest!$G$1:$R$252,11,0)</f>
        <v>12</v>
      </c>
      <c r="K138" s="19" t="str">
        <f>VLOOKUP(D138,[1]columnsExportTest!$G$1:$R$402,9,0)</f>
        <v>137</v>
      </c>
      <c r="L138" s="20" t="s">
        <v>110</v>
      </c>
      <c r="M138" s="21" t="s">
        <v>30</v>
      </c>
      <c r="N138" s="26" t="s">
        <v>191</v>
      </c>
    </row>
    <row r="139" ht="15.75" spans="1:14">
      <c r="A139" s="12" t="s">
        <v>740</v>
      </c>
      <c r="B139" s="13" t="s">
        <v>58</v>
      </c>
      <c r="C139" s="14" t="s">
        <v>215</v>
      </c>
      <c r="D139" s="14" t="s">
        <v>741</v>
      </c>
      <c r="E139" s="15" t="s">
        <v>742</v>
      </c>
      <c r="F139" s="16" t="s">
        <v>743</v>
      </c>
      <c r="G139" s="17" t="s">
        <v>181</v>
      </c>
      <c r="H139" s="18" t="s">
        <v>744</v>
      </c>
      <c r="I139" s="19" t="str">
        <f>VLOOKUP(D139,[1]columnsExportTest!$G$1:$Q$295,10,0)</f>
        <v>34</v>
      </c>
      <c r="J139" s="19" t="str">
        <f>VLOOKUP(D139,[1]columnsExportTest!$G$1:$R$252,11,0)</f>
        <v>13</v>
      </c>
      <c r="K139" s="19" t="str">
        <f>VLOOKUP(D139,[1]columnsExportTest!$G$1:$R$402,9,0)</f>
        <v>138</v>
      </c>
      <c r="L139" s="20" t="s">
        <v>229</v>
      </c>
      <c r="M139" s="23" t="s">
        <v>37</v>
      </c>
      <c r="N139" s="24"/>
    </row>
    <row r="140" ht="15.75" spans="1:14">
      <c r="A140" s="12" t="s">
        <v>745</v>
      </c>
      <c r="B140" s="13" t="s">
        <v>58</v>
      </c>
      <c r="C140" s="14" t="s">
        <v>215</v>
      </c>
      <c r="D140" s="14" t="s">
        <v>746</v>
      </c>
      <c r="E140" s="15" t="s">
        <v>747</v>
      </c>
      <c r="F140" s="16" t="s">
        <v>748</v>
      </c>
      <c r="G140" s="17" t="s">
        <v>170</v>
      </c>
      <c r="H140" s="18" t="s">
        <v>749</v>
      </c>
      <c r="I140" s="19" t="str">
        <f>VLOOKUP(D140,[1]columnsExportTest!$G$1:$Q$295,10,0)</f>
        <v>35</v>
      </c>
      <c r="J140" s="19" t="str">
        <f>VLOOKUP(D140,[1]columnsExportTest!$G$1:$R$252,11,0)</f>
        <v>14</v>
      </c>
      <c r="K140" s="19" t="str">
        <f>VLOOKUP(D140,[1]columnsExportTest!$G$1:$R$402,9,0)</f>
        <v>139</v>
      </c>
      <c r="L140" s="20" t="s">
        <v>750</v>
      </c>
      <c r="M140" s="23" t="s">
        <v>37</v>
      </c>
      <c r="N140" s="24"/>
    </row>
    <row r="141" ht="15.75" spans="1:14">
      <c r="A141" s="12" t="s">
        <v>751</v>
      </c>
      <c r="B141" s="13" t="s">
        <v>14</v>
      </c>
      <c r="C141" s="14" t="s">
        <v>73</v>
      </c>
      <c r="D141" s="14" t="s">
        <v>752</v>
      </c>
      <c r="E141" s="15" t="s">
        <v>753</v>
      </c>
      <c r="F141" s="16" t="s">
        <v>754</v>
      </c>
      <c r="G141" s="17" t="s">
        <v>209</v>
      </c>
      <c r="H141" s="18" t="s">
        <v>755</v>
      </c>
      <c r="I141" s="19" t="str">
        <f>VLOOKUP(D141,[1]columnsExportTest!$G$1:$Q$295,10,0)</f>
        <v>43</v>
      </c>
      <c r="J141" s="19" t="str">
        <f>VLOOKUP(D141,[1]columnsExportTest!$G$1:$R$252,11,0)</f>
        <v>17</v>
      </c>
      <c r="K141" s="19" t="str">
        <f>VLOOKUP(D141,[1]columnsExportTest!$G$1:$R$402,9,0)</f>
        <v>140</v>
      </c>
      <c r="L141" s="20" t="s">
        <v>756</v>
      </c>
      <c r="M141" s="23" t="s">
        <v>37</v>
      </c>
      <c r="N141" s="24"/>
    </row>
    <row r="142" ht="15.75" spans="1:14">
      <c r="A142" s="12" t="s">
        <v>757</v>
      </c>
      <c r="B142" s="13" t="s">
        <v>14</v>
      </c>
      <c r="C142" s="14" t="s">
        <v>130</v>
      </c>
      <c r="D142" s="14" t="s">
        <v>758</v>
      </c>
      <c r="E142" s="15" t="s">
        <v>759</v>
      </c>
      <c r="F142" s="16" t="s">
        <v>554</v>
      </c>
      <c r="G142" s="17" t="s">
        <v>192</v>
      </c>
      <c r="H142" s="18" t="s">
        <v>760</v>
      </c>
      <c r="I142" s="19" t="str">
        <f>VLOOKUP(D142,[1]columnsExportTest!$G$1:$Q$295,10,0)</f>
        <v>44</v>
      </c>
      <c r="J142" s="19" t="str">
        <f>VLOOKUP(D142,[1]columnsExportTest!$G$1:$R$252,11,0)</f>
        <v>10</v>
      </c>
      <c r="K142" s="19" t="str">
        <f>VLOOKUP(D142,[1]columnsExportTest!$G$1:$R$402,9,0)</f>
        <v>141</v>
      </c>
      <c r="L142" s="20" t="s">
        <v>761</v>
      </c>
      <c r="M142" s="23" t="s">
        <v>37</v>
      </c>
      <c r="N142" s="24"/>
    </row>
    <row r="143" ht="15.75" spans="1:14">
      <c r="A143" s="12" t="s">
        <v>762</v>
      </c>
      <c r="B143" s="13" t="s">
        <v>14</v>
      </c>
      <c r="C143" s="14" t="s">
        <v>73</v>
      </c>
      <c r="D143" s="14" t="s">
        <v>763</v>
      </c>
      <c r="E143" s="15" t="s">
        <v>764</v>
      </c>
      <c r="F143" s="16" t="s">
        <v>733</v>
      </c>
      <c r="G143" s="17" t="s">
        <v>204</v>
      </c>
      <c r="H143" s="18" t="s">
        <v>245</v>
      </c>
      <c r="I143" s="19" t="str">
        <f>VLOOKUP(D143,[1]columnsExportTest!$G$1:$Q$295,10,0)</f>
        <v>45</v>
      </c>
      <c r="J143" s="19" t="str">
        <f>VLOOKUP(D143,[1]columnsExportTest!$G$1:$R$252,11,0)</f>
        <v>18</v>
      </c>
      <c r="K143" s="19" t="str">
        <f>VLOOKUP(D143,[1]columnsExportTest!$G$1:$R$402,9,0)</f>
        <v>142</v>
      </c>
      <c r="L143" s="20" t="s">
        <v>709</v>
      </c>
      <c r="M143" s="23" t="s">
        <v>37</v>
      </c>
      <c r="N143" s="24"/>
    </row>
    <row r="144" ht="15.75" spans="1:14">
      <c r="A144" s="12" t="s">
        <v>765</v>
      </c>
      <c r="B144" s="13" t="s">
        <v>58</v>
      </c>
      <c r="C144" s="14" t="s">
        <v>59</v>
      </c>
      <c r="D144" s="14" t="s">
        <v>766</v>
      </c>
      <c r="E144" s="15" t="s">
        <v>767</v>
      </c>
      <c r="F144" s="16" t="s">
        <v>768</v>
      </c>
      <c r="G144" s="17" t="s">
        <v>186</v>
      </c>
      <c r="H144" s="18" t="s">
        <v>769</v>
      </c>
      <c r="I144" s="19" t="str">
        <f>VLOOKUP(D144,[1]columnsExportTest!$G$1:$Q$295,10,0)</f>
        <v>36</v>
      </c>
      <c r="J144" s="19" t="str">
        <f>VLOOKUP(D144,[1]columnsExportTest!$G$1:$R$252,11,0)</f>
        <v>22</v>
      </c>
      <c r="K144" s="19" t="str">
        <f>VLOOKUP(D144,[1]columnsExportTest!$G$1:$R$402,9,0)</f>
        <v>143</v>
      </c>
      <c r="L144" s="20" t="s">
        <v>770</v>
      </c>
      <c r="M144" s="21" t="s">
        <v>30</v>
      </c>
      <c r="N144" s="26" t="s">
        <v>191</v>
      </c>
    </row>
    <row r="145" ht="15.75" spans="1:14">
      <c r="A145" s="12" t="s">
        <v>771</v>
      </c>
      <c r="B145" s="13" t="s">
        <v>58</v>
      </c>
      <c r="C145" s="14" t="s">
        <v>215</v>
      </c>
      <c r="D145" s="14" t="s">
        <v>772</v>
      </c>
      <c r="E145" s="15" t="s">
        <v>773</v>
      </c>
      <c r="F145" s="16" t="s">
        <v>774</v>
      </c>
      <c r="G145" s="17" t="s">
        <v>176</v>
      </c>
      <c r="H145" s="18" t="s">
        <v>775</v>
      </c>
      <c r="I145" s="19" t="str">
        <f>VLOOKUP(D145,[1]columnsExportTest!$G$1:$Q$295,10,0)</f>
        <v>37</v>
      </c>
      <c r="J145" s="19" t="str">
        <f>VLOOKUP(D145,[1]columnsExportTest!$G$1:$R$252,11,0)</f>
        <v>15</v>
      </c>
      <c r="K145" s="19" t="str">
        <f>VLOOKUP(D145,[1]columnsExportTest!$G$1:$R$402,9,0)</f>
        <v>144</v>
      </c>
      <c r="L145" s="20" t="s">
        <v>776</v>
      </c>
      <c r="M145" s="29" t="s">
        <v>777</v>
      </c>
      <c r="N145"/>
    </row>
    <row r="146" ht="15.75" spans="1:14">
      <c r="A146" s="30" t="s">
        <v>778</v>
      </c>
      <c r="B146" s="31" t="s">
        <v>22</v>
      </c>
      <c r="C146" s="32" t="s">
        <v>39</v>
      </c>
      <c r="D146" s="32" t="s">
        <v>779</v>
      </c>
      <c r="E146" s="33" t="s">
        <v>780</v>
      </c>
      <c r="F146" s="34" t="s">
        <v>781</v>
      </c>
      <c r="G146" s="35" t="s">
        <v>230</v>
      </c>
      <c r="H146" s="36" t="s">
        <v>782</v>
      </c>
      <c r="I146" s="19" t="str">
        <f>VLOOKUP(D146,[1]columnsExportTest!$G$1:$Q$295,10,0)</f>
        <v>63</v>
      </c>
      <c r="J146" s="19" t="str">
        <f>VLOOKUP(D146,[1]columnsExportTest!$G$1:$R$252,11,0)</f>
        <v>22</v>
      </c>
      <c r="K146" s="19" t="str">
        <f>VLOOKUP(D146,[1]columnsExportTest!$G$1:$R$402,9,0)</f>
        <v>145</v>
      </c>
      <c r="L146" s="37" t="s">
        <v>19</v>
      </c>
      <c r="M146" s="29" t="s">
        <v>19</v>
      </c>
      <c r="N146"/>
    </row>
    <row r="147" ht="15.75" spans="1:14">
      <c r="A147" s="12" t="s">
        <v>783</v>
      </c>
      <c r="B147" s="13" t="s">
        <v>58</v>
      </c>
      <c r="C147" s="14" t="s">
        <v>215</v>
      </c>
      <c r="D147" s="14" t="s">
        <v>784</v>
      </c>
      <c r="E147" s="13" t="s">
        <v>785</v>
      </c>
      <c r="F147" s="16" t="s">
        <v>774</v>
      </c>
      <c r="G147" s="17" t="s">
        <v>176</v>
      </c>
      <c r="H147" s="38" t="s">
        <v>786</v>
      </c>
      <c r="I147" s="19" t="str">
        <f>VLOOKUP(D147,[1]columnsExportTest!$G$1:$Q$295,10,0)</f>
        <v>38</v>
      </c>
      <c r="J147" s="19" t="str">
        <f>VLOOKUP(D147,[1]columnsExportTest!$G$1:$R$252,11,0)</f>
        <v>16</v>
      </c>
      <c r="K147" s="19" t="str">
        <f>VLOOKUP(D147,[1]columnsExportTest!$G$1:$R$402,9,0)</f>
        <v>146</v>
      </c>
      <c r="L147" s="20" t="s">
        <v>787</v>
      </c>
      <c r="M147" s="39" t="s">
        <v>777</v>
      </c>
      <c r="N147"/>
    </row>
    <row r="148" ht="15.75" spans="1:14">
      <c r="A148" s="12" t="s">
        <v>788</v>
      </c>
      <c r="B148" s="13" t="s">
        <v>14</v>
      </c>
      <c r="C148" s="14" t="s">
        <v>73</v>
      </c>
      <c r="D148" s="14" t="s">
        <v>789</v>
      </c>
      <c r="E148" s="13" t="s">
        <v>790</v>
      </c>
      <c r="F148" s="16" t="s">
        <v>781</v>
      </c>
      <c r="G148" s="17" t="s">
        <v>230</v>
      </c>
      <c r="H148" s="38" t="s">
        <v>791</v>
      </c>
      <c r="I148" s="19" t="str">
        <f>VLOOKUP(D148,[1]columnsExportTest!$G$1:$Q$295,10,0)</f>
        <v>46</v>
      </c>
      <c r="J148" s="19" t="str">
        <f>VLOOKUP(D148,[1]columnsExportTest!$G$1:$R$252,11,0)</f>
        <v>19</v>
      </c>
      <c r="K148" s="19" t="str">
        <f>VLOOKUP(D148,[1]columnsExportTest!$G$1:$R$402,9,0)</f>
        <v>147</v>
      </c>
      <c r="L148" s="20" t="s">
        <v>792</v>
      </c>
      <c r="M148" s="29" t="s">
        <v>30</v>
      </c>
      <c r="N148"/>
    </row>
    <row r="149" ht="15.75" spans="1:14">
      <c r="A149" s="12" t="s">
        <v>793</v>
      </c>
      <c r="B149" s="13" t="s">
        <v>14</v>
      </c>
      <c r="C149" s="14" t="s">
        <v>130</v>
      </c>
      <c r="D149" s="14" t="s">
        <v>794</v>
      </c>
      <c r="E149" s="13" t="s">
        <v>795</v>
      </c>
      <c r="F149" s="16" t="s">
        <v>796</v>
      </c>
      <c r="G149" s="17" t="s">
        <v>246</v>
      </c>
      <c r="H149" s="38" t="s">
        <v>797</v>
      </c>
      <c r="I149" s="19" t="str">
        <f>VLOOKUP(D149,[1]columnsExportTest!$G$1:$Q$295,10,0)</f>
        <v>47</v>
      </c>
      <c r="J149" s="19" t="str">
        <f>VLOOKUP(D149,[1]columnsExportTest!$G$1:$R$252,11,0)</f>
        <v>11</v>
      </c>
      <c r="K149" s="19" t="str">
        <f>VLOOKUP(D149,[1]columnsExportTest!$G$1:$R$402,9,0)</f>
        <v>148</v>
      </c>
      <c r="L149" s="20" t="s">
        <v>798</v>
      </c>
      <c r="M149" s="40" t="s">
        <v>777</v>
      </c>
      <c r="N149"/>
    </row>
    <row r="150" ht="15.75" spans="1:14">
      <c r="A150" s="12" t="s">
        <v>799</v>
      </c>
      <c r="B150" s="13" t="s">
        <v>14</v>
      </c>
      <c r="C150" s="14" t="s">
        <v>73</v>
      </c>
      <c r="D150" s="14" t="s">
        <v>800</v>
      </c>
      <c r="E150" s="13" t="s">
        <v>801</v>
      </c>
      <c r="F150" s="16" t="s">
        <v>802</v>
      </c>
      <c r="G150" s="17" t="s">
        <v>252</v>
      </c>
      <c r="H150" s="38" t="s">
        <v>803</v>
      </c>
      <c r="I150" s="19" t="str">
        <f>VLOOKUP(D150,[1]columnsExportTest!$G$1:$Q$295,10,0)</f>
        <v>48</v>
      </c>
      <c r="J150" s="19" t="str">
        <f>VLOOKUP(D150,[1]columnsExportTest!$G$1:$R$252,11,0)</f>
        <v>20</v>
      </c>
      <c r="K150" s="19" t="str">
        <f>VLOOKUP(D150,[1]columnsExportTest!$G$1:$R$402,9,0)</f>
        <v>149</v>
      </c>
      <c r="L150" s="20" t="s">
        <v>804</v>
      </c>
      <c r="M150" s="40" t="s">
        <v>777</v>
      </c>
      <c r="N150" s="41"/>
    </row>
    <row r="151" ht="15.75" spans="1:14">
      <c r="A151" s="12" t="s">
        <v>805</v>
      </c>
      <c r="B151" s="13" t="s">
        <v>14</v>
      </c>
      <c r="C151" s="14" t="s">
        <v>15</v>
      </c>
      <c r="D151" s="14" t="s">
        <v>806</v>
      </c>
      <c r="E151" s="13" t="s">
        <v>807</v>
      </c>
      <c r="F151" s="16" t="s">
        <v>808</v>
      </c>
      <c r="G151" s="17" t="s">
        <v>220</v>
      </c>
      <c r="H151" s="38" t="s">
        <v>809</v>
      </c>
      <c r="I151" s="19" t="str">
        <f>VLOOKUP(D151,[1]columnsExportTest!$G$1:$Q$295,10,0)</f>
        <v>49</v>
      </c>
      <c r="J151" s="19" t="str">
        <f>VLOOKUP(D151,[1]columnsExportTest!$G$1:$R$252,11,0)</f>
        <v>18</v>
      </c>
      <c r="K151" s="19" t="str">
        <f>VLOOKUP(D151,[1]columnsExportTest!$G$1:$R$402,9,0)</f>
        <v>150</v>
      </c>
      <c r="L151" s="20" t="s">
        <v>810</v>
      </c>
      <c r="M151" s="40" t="s">
        <v>777</v>
      </c>
      <c r="N151" s="41"/>
    </row>
    <row r="152" ht="15.75" spans="1:14">
      <c r="A152" s="12" t="s">
        <v>811</v>
      </c>
      <c r="B152" s="13" t="s">
        <v>58</v>
      </c>
      <c r="C152" s="14" t="s">
        <v>215</v>
      </c>
      <c r="D152" s="14" t="s">
        <v>812</v>
      </c>
      <c r="E152" s="13" t="s">
        <v>813</v>
      </c>
      <c r="F152" s="16" t="s">
        <v>768</v>
      </c>
      <c r="G152" s="17" t="s">
        <v>186</v>
      </c>
      <c r="H152" s="38" t="s">
        <v>814</v>
      </c>
      <c r="I152" s="19" t="str">
        <f>VLOOKUP(D152,[1]columnsExportTest!$G$1:$Q$295,10,0)</f>
        <v>39</v>
      </c>
      <c r="J152" s="19" t="str">
        <f>VLOOKUP(D152,[1]columnsExportTest!$G$1:$R$252,11,0)</f>
        <v>17</v>
      </c>
      <c r="K152" s="19" t="str">
        <f>VLOOKUP(D152,[1]columnsExportTest!$G$1:$R$402,9,0)</f>
        <v>151</v>
      </c>
      <c r="L152" s="20" t="s">
        <v>366</v>
      </c>
      <c r="M152" s="40" t="s">
        <v>777</v>
      </c>
      <c r="N152" s="41"/>
    </row>
    <row r="153" ht="15.75" spans="1:14">
      <c r="A153" s="12" t="s">
        <v>815</v>
      </c>
      <c r="B153" s="13" t="s">
        <v>14</v>
      </c>
      <c r="C153" s="14" t="s">
        <v>130</v>
      </c>
      <c r="D153" s="14" t="s">
        <v>816</v>
      </c>
      <c r="E153" s="13" t="s">
        <v>817</v>
      </c>
      <c r="F153" s="16" t="s">
        <v>818</v>
      </c>
      <c r="G153" s="17" t="s">
        <v>241</v>
      </c>
      <c r="H153" s="38" t="s">
        <v>819</v>
      </c>
      <c r="I153" s="19" t="str">
        <f>VLOOKUP(D153,[1]columnsExportTest!$G$1:$Q$295,10,0)</f>
        <v>50</v>
      </c>
      <c r="J153" s="19" t="str">
        <f>VLOOKUP(D153,[1]columnsExportTest!$G$1:$R$252,11,0)</f>
        <v>12</v>
      </c>
      <c r="K153" s="19" t="str">
        <f>VLOOKUP(D153,[1]columnsExportTest!$G$1:$R$402,9,0)</f>
        <v>152</v>
      </c>
      <c r="L153" s="20" t="s">
        <v>820</v>
      </c>
      <c r="M153" s="40" t="s">
        <v>777</v>
      </c>
      <c r="N153" s="41"/>
    </row>
    <row r="154" ht="15.75" spans="1:14">
      <c r="A154" s="12" t="s">
        <v>821</v>
      </c>
      <c r="B154" s="13" t="s">
        <v>14</v>
      </c>
      <c r="C154" s="14" t="s">
        <v>130</v>
      </c>
      <c r="D154" s="14" t="s">
        <v>822</v>
      </c>
      <c r="E154" s="13" t="s">
        <v>823</v>
      </c>
      <c r="F154" s="16" t="s">
        <v>824</v>
      </c>
      <c r="G154" s="17" t="s">
        <v>236</v>
      </c>
      <c r="H154" s="38" t="s">
        <v>825</v>
      </c>
      <c r="I154" s="19" t="str">
        <f>VLOOKUP(D154,[1]columnsExportTest!$G$1:$Q$295,10,0)</f>
        <v>51</v>
      </c>
      <c r="J154" s="19" t="str">
        <f>VLOOKUP(D154,[1]columnsExportTest!$G$1:$R$252,11,0)</f>
        <v>13</v>
      </c>
      <c r="K154" s="19" t="str">
        <f>VLOOKUP(D154,[1]columnsExportTest!$G$1:$R$402,9,0)</f>
        <v>153</v>
      </c>
      <c r="L154" s="20" t="s">
        <v>826</v>
      </c>
      <c r="M154" s="40" t="s">
        <v>777</v>
      </c>
      <c r="N154" s="41"/>
    </row>
    <row r="155" ht="15.75" spans="1:14">
      <c r="A155" s="12" t="s">
        <v>827</v>
      </c>
      <c r="B155" s="13" t="s">
        <v>14</v>
      </c>
      <c r="C155" s="14" t="s">
        <v>15</v>
      </c>
      <c r="D155" s="14" t="s">
        <v>828</v>
      </c>
      <c r="E155" s="13" t="s">
        <v>829</v>
      </c>
      <c r="F155" s="16" t="s">
        <v>774</v>
      </c>
      <c r="G155" s="17" t="s">
        <v>225</v>
      </c>
      <c r="H155" s="38" t="s">
        <v>830</v>
      </c>
      <c r="I155" s="19" t="str">
        <f>VLOOKUP(D155,[1]columnsExportTest!$G$1:$Q$295,10,0)</f>
        <v>52</v>
      </c>
      <c r="J155" s="19" t="str">
        <f>VLOOKUP(D155,[1]columnsExportTest!$G$1:$R$252,11,0)</f>
        <v>19</v>
      </c>
      <c r="K155" s="19" t="str">
        <f>VLOOKUP(D155,[1]columnsExportTest!$G$1:$R$402,9,0)</f>
        <v>154</v>
      </c>
      <c r="L155" s="20" t="s">
        <v>831</v>
      </c>
      <c r="M155" s="40" t="s">
        <v>777</v>
      </c>
      <c r="N155" s="41"/>
    </row>
    <row r="156" ht="15.75" spans="1:14">
      <c r="A156" s="12" t="s">
        <v>832</v>
      </c>
      <c r="B156" s="13" t="s">
        <v>14</v>
      </c>
      <c r="C156" s="14" t="s">
        <v>73</v>
      </c>
      <c r="D156" s="14" t="s">
        <v>833</v>
      </c>
      <c r="E156" s="13" t="s">
        <v>834</v>
      </c>
      <c r="F156" s="16" t="s">
        <v>802</v>
      </c>
      <c r="G156" s="17" t="s">
        <v>252</v>
      </c>
      <c r="H156" s="38" t="s">
        <v>835</v>
      </c>
      <c r="I156" s="19" t="str">
        <f>VLOOKUP(D156,[1]columnsExportTest!$G$1:$Q$295,10,0)</f>
        <v>53</v>
      </c>
      <c r="J156" s="19" t="str">
        <f>VLOOKUP(D156,[1]columnsExportTest!$G$1:$R$252,11,0)</f>
        <v>21</v>
      </c>
      <c r="K156" s="19" t="str">
        <f>VLOOKUP(D156,[1]columnsExportTest!$G$1:$R$402,9,0)</f>
        <v>155</v>
      </c>
      <c r="L156" s="20" t="s">
        <v>145</v>
      </c>
      <c r="M156" s="40" t="s">
        <v>777</v>
      </c>
      <c r="N156" s="41"/>
    </row>
    <row r="157" ht="15.75" spans="1:14">
      <c r="A157" s="12" t="s">
        <v>836</v>
      </c>
      <c r="B157" s="13" t="s">
        <v>14</v>
      </c>
      <c r="C157" s="14" t="s">
        <v>130</v>
      </c>
      <c r="D157" s="14" t="s">
        <v>837</v>
      </c>
      <c r="E157" s="13" t="s">
        <v>838</v>
      </c>
      <c r="F157" s="16" t="s">
        <v>796</v>
      </c>
      <c r="G157" s="17" t="s">
        <v>246</v>
      </c>
      <c r="H157" s="38" t="s">
        <v>839</v>
      </c>
      <c r="I157" s="19" t="str">
        <f>VLOOKUP(D157,[1]columnsExportTest!$G$1:$Q$295,10,0)</f>
        <v>54</v>
      </c>
      <c r="J157" s="19" t="str">
        <f>VLOOKUP(D157,[1]columnsExportTest!$G$1:$R$252,11,0)</f>
        <v>14</v>
      </c>
      <c r="K157" s="19" t="str">
        <f>VLOOKUP(D157,[1]columnsExportTest!$G$1:$R$402,9,0)</f>
        <v>156</v>
      </c>
      <c r="L157" s="20" t="s">
        <v>508</v>
      </c>
      <c r="M157" s="40" t="s">
        <v>777</v>
      </c>
      <c r="N157" s="41"/>
    </row>
    <row r="158" ht="15.75" spans="1:14">
      <c r="A158" s="12" t="s">
        <v>840</v>
      </c>
      <c r="B158" s="13" t="s">
        <v>14</v>
      </c>
      <c r="C158" s="14" t="s">
        <v>130</v>
      </c>
      <c r="D158" s="14" t="s">
        <v>841</v>
      </c>
      <c r="E158" s="13" t="s">
        <v>842</v>
      </c>
      <c r="F158" s="16" t="s">
        <v>818</v>
      </c>
      <c r="G158" s="17" t="s">
        <v>241</v>
      </c>
      <c r="H158" s="38" t="s">
        <v>839</v>
      </c>
      <c r="I158" s="19" t="str">
        <f>VLOOKUP(D158,[1]columnsExportTest!$G$1:$Q$295,10,0)</f>
        <v>54</v>
      </c>
      <c r="J158" s="19" t="str">
        <f>VLOOKUP(D158,[1]columnsExportTest!$G$1:$R$252,11,0)</f>
        <v>14</v>
      </c>
      <c r="K158" s="19" t="str">
        <f>VLOOKUP(D158,[1]columnsExportTest!$G$1:$R$402,9,0)</f>
        <v>156</v>
      </c>
      <c r="L158" s="20" t="s">
        <v>843</v>
      </c>
      <c r="M158" s="40" t="s">
        <v>777</v>
      </c>
      <c r="N158" s="41"/>
    </row>
    <row r="159" ht="15.75" spans="1:14">
      <c r="A159" s="12" t="s">
        <v>844</v>
      </c>
      <c r="B159" s="13" t="s">
        <v>14</v>
      </c>
      <c r="C159" s="14" t="s">
        <v>15</v>
      </c>
      <c r="D159" s="14" t="s">
        <v>845</v>
      </c>
      <c r="E159" s="13" t="s">
        <v>846</v>
      </c>
      <c r="F159" s="16" t="s">
        <v>847</v>
      </c>
      <c r="G159" s="17" t="s">
        <v>257</v>
      </c>
      <c r="H159" s="38" t="s">
        <v>848</v>
      </c>
      <c r="I159" s="19" t="str">
        <f>VLOOKUP(D159,[1]columnsExportTest!$G$1:$Q$295,10,0)</f>
        <v>56</v>
      </c>
      <c r="J159" s="19" t="str">
        <f>VLOOKUP(D159,[1]columnsExportTest!$G$1:$R$252,11,0)</f>
        <v>20</v>
      </c>
      <c r="K159" s="19" t="str">
        <f>VLOOKUP(D159,[1]columnsExportTest!$G$1:$R$402,9,0)</f>
        <v>158</v>
      </c>
      <c r="L159" s="20" t="s">
        <v>849</v>
      </c>
      <c r="M159" s="40" t="s">
        <v>777</v>
      </c>
      <c r="N159" s="41"/>
    </row>
    <row r="160" ht="15.75" spans="1:14">
      <c r="A160" s="12" t="s">
        <v>850</v>
      </c>
      <c r="B160" s="13" t="s">
        <v>14</v>
      </c>
      <c r="C160" s="14" t="s">
        <v>130</v>
      </c>
      <c r="D160" s="14" t="s">
        <v>851</v>
      </c>
      <c r="E160" s="13" t="s">
        <v>852</v>
      </c>
      <c r="F160" s="16" t="s">
        <v>847</v>
      </c>
      <c r="G160" s="17" t="s">
        <v>257</v>
      </c>
      <c r="H160" s="38" t="s">
        <v>853</v>
      </c>
      <c r="I160" s="19" t="str">
        <f>VLOOKUP(D160,[1]columnsExportTest!$G$1:$Q$295,10,0)</f>
        <v>57</v>
      </c>
      <c r="J160" s="19" t="str">
        <f>VLOOKUP(D160,[1]columnsExportTest!$G$1:$R$252,11,0)</f>
        <v>16</v>
      </c>
      <c r="K160" s="19" t="str">
        <f>VLOOKUP(D160,[1]columnsExportTest!$G$1:$R$402,9,0)</f>
        <v>159</v>
      </c>
      <c r="L160" s="20" t="s">
        <v>854</v>
      </c>
      <c r="M160" s="40" t="s">
        <v>777</v>
      </c>
      <c r="N160" s="41"/>
    </row>
    <row r="161" ht="15.75" spans="1:14">
      <c r="A161" s="12" t="s">
        <v>855</v>
      </c>
      <c r="B161" s="13" t="s">
        <v>14</v>
      </c>
      <c r="C161" s="14" t="s">
        <v>15</v>
      </c>
      <c r="D161" s="14" t="s">
        <v>856</v>
      </c>
      <c r="E161" s="13" t="s">
        <v>857</v>
      </c>
      <c r="F161" s="16" t="s">
        <v>818</v>
      </c>
      <c r="G161" s="17" t="s">
        <v>241</v>
      </c>
      <c r="H161" s="38" t="s">
        <v>858</v>
      </c>
      <c r="I161" s="19" t="str">
        <f>VLOOKUP(D161,[1]columnsExportTest!$G$1:$Q$295,10,0)</f>
        <v>58</v>
      </c>
      <c r="J161" s="19" t="str">
        <f>VLOOKUP(D161,[1]columnsExportTest!$G$1:$R$252,11,0)</f>
        <v>21</v>
      </c>
      <c r="K161" s="19" t="str">
        <f>VLOOKUP(D161,[1]columnsExportTest!$G$1:$R$402,9,0)</f>
        <v>160</v>
      </c>
      <c r="L161" s="20" t="s">
        <v>859</v>
      </c>
      <c r="M161" s="40" t="s">
        <v>777</v>
      </c>
      <c r="N161" s="41"/>
    </row>
    <row r="162" ht="15.75" spans="1:14">
      <c r="A162" s="12" t="s">
        <v>860</v>
      </c>
      <c r="B162" s="13" t="s">
        <v>14</v>
      </c>
      <c r="C162" s="14" t="s">
        <v>130</v>
      </c>
      <c r="D162" s="14" t="s">
        <v>861</v>
      </c>
      <c r="E162" s="13" t="s">
        <v>862</v>
      </c>
      <c r="F162" s="16" t="s">
        <v>824</v>
      </c>
      <c r="G162" s="17" t="s">
        <v>236</v>
      </c>
      <c r="H162" s="38" t="s">
        <v>863</v>
      </c>
      <c r="I162" s="19" t="str">
        <f>VLOOKUP(D162,[1]columnsExportTest!$G$1:$Q$295,10,0)</f>
        <v>59</v>
      </c>
      <c r="J162" s="19" t="str">
        <f>VLOOKUP(D162,[1]columnsExportTest!$G$1:$R$252,11,0)</f>
        <v>17</v>
      </c>
      <c r="K162" s="19" t="str">
        <f>VLOOKUP(D162,[1]columnsExportTest!$G$1:$R$402,9,0)</f>
        <v>161</v>
      </c>
      <c r="L162" s="20" t="s">
        <v>864</v>
      </c>
      <c r="M162" s="40" t="s">
        <v>777</v>
      </c>
      <c r="N162" s="41"/>
    </row>
    <row r="163" ht="15.75" spans="1:14">
      <c r="A163" s="12" t="s">
        <v>865</v>
      </c>
      <c r="B163" s="13" t="s">
        <v>58</v>
      </c>
      <c r="C163" s="14" t="s">
        <v>215</v>
      </c>
      <c r="D163" s="14" t="s">
        <v>866</v>
      </c>
      <c r="E163" s="13" t="s">
        <v>867</v>
      </c>
      <c r="F163" s="16" t="s">
        <v>868</v>
      </c>
      <c r="G163" s="17" t="s">
        <v>192</v>
      </c>
      <c r="H163" s="38" t="s">
        <v>869</v>
      </c>
      <c r="I163" s="19" t="str">
        <f>VLOOKUP(D163,[1]columnsExportTest!$G$1:$Q$295,10,0)</f>
        <v>40</v>
      </c>
      <c r="J163" s="19" t="str">
        <f>VLOOKUP(D163,[1]columnsExportTest!$G$1:$R$252,11,0)</f>
        <v>18</v>
      </c>
      <c r="K163" s="19" t="str">
        <f>VLOOKUP(D163,[1]columnsExportTest!$G$1:$R$402,9,0)</f>
        <v>162</v>
      </c>
      <c r="L163" s="20" t="s">
        <v>870</v>
      </c>
      <c r="M163" s="40" t="s">
        <v>777</v>
      </c>
      <c r="N163" s="41"/>
    </row>
    <row r="164" ht="15.75" spans="1:14">
      <c r="A164" s="12" t="s">
        <v>871</v>
      </c>
      <c r="B164" s="13" t="s">
        <v>14</v>
      </c>
      <c r="C164" s="14" t="s">
        <v>73</v>
      </c>
      <c r="D164" s="14" t="s">
        <v>872</v>
      </c>
      <c r="E164" s="13" t="s">
        <v>873</v>
      </c>
      <c r="F164" s="16" t="s">
        <v>591</v>
      </c>
      <c r="G164" s="17" t="s">
        <v>267</v>
      </c>
      <c r="H164" s="38" t="s">
        <v>379</v>
      </c>
      <c r="I164" s="19" t="str">
        <f>VLOOKUP(D164,[1]columnsExportTest!$G$1:$Q$295,10,0)</f>
        <v>60</v>
      </c>
      <c r="J164" s="19" t="str">
        <f>VLOOKUP(D164,[1]columnsExportTest!$G$1:$R$252,11,0)</f>
        <v>22</v>
      </c>
      <c r="K164" s="19" t="str">
        <f>VLOOKUP(D164,[1]columnsExportTest!$G$1:$R$402,9,0)</f>
        <v>163</v>
      </c>
      <c r="L164" s="20" t="s">
        <v>874</v>
      </c>
      <c r="M164" s="40" t="s">
        <v>777</v>
      </c>
      <c r="N164" s="41"/>
    </row>
    <row r="165" ht="15.75" spans="1:14">
      <c r="A165" s="12" t="s">
        <v>875</v>
      </c>
      <c r="B165" s="13" t="s">
        <v>14</v>
      </c>
      <c r="C165" s="14" t="s">
        <v>15</v>
      </c>
      <c r="D165" s="14" t="s">
        <v>876</v>
      </c>
      <c r="E165" s="13" t="s">
        <v>877</v>
      </c>
      <c r="F165" s="16" t="s">
        <v>878</v>
      </c>
      <c r="G165" s="17" t="s">
        <v>277</v>
      </c>
      <c r="H165" s="38" t="s">
        <v>879</v>
      </c>
      <c r="I165" s="19" t="str">
        <f>VLOOKUP(D165,[1]columnsExportTest!$G$1:$Q$295,10,0)</f>
        <v>61</v>
      </c>
      <c r="J165" s="19" t="str">
        <f>VLOOKUP(D165,[1]columnsExportTest!$G$1:$R$252,11,0)</f>
        <v>22</v>
      </c>
      <c r="K165" s="19" t="str">
        <f>VLOOKUP(D165,[1]columnsExportTest!$G$1:$R$402,9,0)</f>
        <v>164</v>
      </c>
      <c r="L165" s="20" t="s">
        <v>880</v>
      </c>
      <c r="M165" s="40" t="s">
        <v>777</v>
      </c>
      <c r="N165" s="41"/>
    </row>
    <row r="166" ht="15.75" spans="1:14">
      <c r="A166" s="12" t="s">
        <v>881</v>
      </c>
      <c r="B166" s="13" t="s">
        <v>14</v>
      </c>
      <c r="C166" s="14" t="s">
        <v>130</v>
      </c>
      <c r="D166" s="14" t="s">
        <v>882</v>
      </c>
      <c r="E166" s="13" t="s">
        <v>883</v>
      </c>
      <c r="F166" s="16" t="s">
        <v>884</v>
      </c>
      <c r="G166" s="17" t="s">
        <v>272</v>
      </c>
      <c r="H166" s="38" t="s">
        <v>885</v>
      </c>
      <c r="I166" s="42" t="str">
        <f>VLOOKUP(D166,[1]columnsExportTest!$G$1:$Q$295,10,0)</f>
        <v>62</v>
      </c>
      <c r="J166" s="42" t="str">
        <f>VLOOKUP(D166,[1]columnsExportTest!$G$1:$R$252,11,0)</f>
        <v>18</v>
      </c>
      <c r="K166" s="42" t="str">
        <f>VLOOKUP(D166,[1]columnsExportTest!$G$1:$R$402,9,0)</f>
        <v>165</v>
      </c>
      <c r="L166" s="20" t="s">
        <v>886</v>
      </c>
      <c r="M166" s="40" t="s">
        <v>777</v>
      </c>
      <c r="N166" s="41"/>
    </row>
    <row r="167" ht="14.25" spans="1:14">
      <c r="A167" s="43"/>
      <c r="F167" s="44"/>
      <c r="G167" s="45"/>
      <c r="H167" s="44"/>
      <c r="I167" s="45" t="e">
        <f>VLOOKUP(D167,[1]columnsExportTest!$G$1:$Q$295,10,0)</f>
        <v>#N/A</v>
      </c>
      <c r="J167" s="45" t="e">
        <f>VLOOKUP(D167,[1]columnsExportTest!$G$1:$R$252,11,0)</f>
        <v>#N/A</v>
      </c>
      <c r="K167" s="45"/>
      <c r="L167" s="45"/>
      <c r="M167" s="45"/>
      <c r="N167" s="44"/>
    </row>
    <row r="168" ht="14.25" spans="1:14">
      <c r="A168" s="43"/>
      <c r="F168" s="44"/>
      <c r="G168" s="45"/>
      <c r="H168" s="44"/>
      <c r="I168" s="45"/>
      <c r="J168" s="45"/>
      <c r="K168" s="45"/>
      <c r="L168" s="45"/>
      <c r="M168" s="45"/>
      <c r="N168" s="44"/>
    </row>
    <row r="169" ht="14.25" spans="1:14">
      <c r="A169" s="43"/>
      <c r="F169" s="44"/>
      <c r="G169" s="45"/>
      <c r="H169" s="44"/>
      <c r="I169" s="45"/>
      <c r="J169" s="45"/>
      <c r="K169" s="45"/>
      <c r="L169" s="45"/>
      <c r="M169" s="45"/>
      <c r="N169" s="44"/>
    </row>
    <row r="170" ht="14.25" spans="1:14">
      <c r="A170" s="43"/>
      <c r="F170" s="44"/>
      <c r="G170" s="45"/>
      <c r="H170" s="44"/>
      <c r="I170" s="45"/>
      <c r="J170" s="45"/>
      <c r="K170" s="45"/>
      <c r="L170" s="45"/>
      <c r="M170" s="45"/>
      <c r="N170" s="44"/>
    </row>
    <row r="171" ht="14.25" spans="1:14">
      <c r="A171" s="43"/>
      <c r="F171" s="44"/>
      <c r="G171" s="45"/>
      <c r="H171" s="44"/>
      <c r="I171" s="45"/>
      <c r="J171" s="45"/>
      <c r="K171" s="45"/>
      <c r="L171" s="45"/>
      <c r="M171" s="45"/>
      <c r="N171" s="44"/>
    </row>
    <row r="172" ht="14.25" spans="1:14">
      <c r="A172" s="43"/>
      <c r="F172" s="44"/>
      <c r="G172" s="45"/>
      <c r="H172" s="44"/>
      <c r="I172" s="45"/>
      <c r="J172" s="45"/>
      <c r="K172" s="45"/>
      <c r="L172" s="45"/>
      <c r="M172" s="45"/>
      <c r="N172" s="44"/>
    </row>
    <row r="173" ht="14.25" spans="1:14">
      <c r="A173" s="43"/>
      <c r="F173" s="44"/>
      <c r="G173" s="45"/>
      <c r="H173" s="44"/>
      <c r="I173" s="45"/>
      <c r="J173" s="45"/>
      <c r="K173" s="45"/>
      <c r="L173" s="45"/>
      <c r="M173" s="45"/>
      <c r="N173" s="44"/>
    </row>
    <row r="174" ht="14.25" spans="1:14">
      <c r="A174" s="43"/>
      <c r="F174" s="44"/>
      <c r="G174" s="45"/>
      <c r="H174" s="44"/>
      <c r="I174" s="45"/>
      <c r="J174" s="45"/>
      <c r="K174" s="45"/>
      <c r="L174" s="45"/>
      <c r="M174" s="45"/>
      <c r="N174" s="44"/>
    </row>
    <row r="175" ht="14.25" spans="1:14">
      <c r="A175" s="43"/>
      <c r="F175" s="44"/>
      <c r="G175" s="45"/>
      <c r="H175" s="44"/>
      <c r="I175" s="45"/>
      <c r="J175" s="45"/>
      <c r="K175" s="45"/>
      <c r="L175" s="45"/>
      <c r="M175" s="45"/>
      <c r="N175" s="44"/>
    </row>
    <row r="176" ht="14.25" spans="1:14">
      <c r="A176" s="43"/>
      <c r="F176" s="44"/>
      <c r="G176" s="45"/>
      <c r="H176" s="44"/>
      <c r="I176" s="45"/>
      <c r="J176" s="45"/>
      <c r="K176" s="45"/>
      <c r="L176" s="45"/>
      <c r="M176" s="45"/>
      <c r="N176" s="44"/>
    </row>
    <row r="177" ht="14.25" spans="1:14">
      <c r="A177" s="43"/>
      <c r="F177" s="44"/>
      <c r="G177" s="45"/>
      <c r="H177" s="44"/>
      <c r="I177" s="45"/>
      <c r="J177" s="45"/>
      <c r="K177" s="45"/>
      <c r="L177" s="45"/>
      <c r="M177" s="45"/>
      <c r="N177" s="44"/>
    </row>
    <row r="178" ht="14.25" spans="1:14">
      <c r="A178" s="43"/>
      <c r="F178" s="44"/>
      <c r="G178" s="45"/>
      <c r="H178" s="44"/>
      <c r="I178" s="45"/>
      <c r="J178" s="45"/>
      <c r="K178" s="45"/>
      <c r="L178" s="45"/>
      <c r="M178" s="45"/>
      <c r="N178" s="44"/>
    </row>
    <row r="179" ht="14.25" spans="1:14">
      <c r="A179" s="43"/>
      <c r="F179" s="44"/>
      <c r="G179" s="45"/>
      <c r="H179" s="44"/>
      <c r="I179" s="45"/>
      <c r="J179" s="45"/>
      <c r="K179" s="45"/>
      <c r="L179" s="45"/>
      <c r="M179" s="45"/>
      <c r="N179" s="44"/>
    </row>
    <row r="180" ht="14.25" spans="1:14">
      <c r="A180" s="43"/>
      <c r="F180" s="44"/>
      <c r="G180" s="45"/>
      <c r="H180" s="44"/>
      <c r="I180" s="45"/>
      <c r="J180" s="45"/>
      <c r="K180" s="45"/>
      <c r="L180" s="45"/>
      <c r="M180" s="45"/>
      <c r="N180" s="44"/>
    </row>
    <row r="181" ht="14.25" spans="1:14">
      <c r="A181" s="43"/>
      <c r="F181" s="44"/>
      <c r="G181" s="45"/>
      <c r="H181" s="44"/>
      <c r="I181" s="45"/>
      <c r="J181" s="45"/>
      <c r="K181" s="45"/>
      <c r="L181" s="45"/>
      <c r="M181" s="45"/>
      <c r="N181" s="44"/>
    </row>
    <row r="182" ht="14.25" spans="1:14">
      <c r="A182" s="43"/>
      <c r="F182" s="44"/>
      <c r="G182" s="45"/>
      <c r="H182" s="44"/>
      <c r="I182" s="45"/>
      <c r="J182" s="45"/>
      <c r="K182" s="45"/>
      <c r="L182" s="45"/>
      <c r="M182" s="45"/>
      <c r="N182" s="44"/>
    </row>
    <row r="183" ht="14.25" spans="1:14">
      <c r="A183" s="43"/>
      <c r="F183" s="44"/>
      <c r="G183" s="45"/>
      <c r="H183" s="44"/>
      <c r="I183" s="45"/>
      <c r="J183" s="45"/>
      <c r="K183" s="45"/>
      <c r="L183" s="45"/>
      <c r="M183" s="45"/>
      <c r="N183" s="44"/>
    </row>
    <row r="184" ht="14.25" spans="1:14">
      <c r="A184" s="43"/>
      <c r="F184" s="44"/>
      <c r="G184" s="45"/>
      <c r="H184" s="44"/>
      <c r="I184" s="45"/>
      <c r="J184" s="45"/>
      <c r="K184" s="45"/>
      <c r="L184" s="45"/>
      <c r="M184" s="45"/>
      <c r="N184" s="44"/>
    </row>
    <row r="185" ht="14.25" spans="1:14">
      <c r="A185" s="43"/>
      <c r="F185" s="44"/>
      <c r="G185" s="45"/>
      <c r="H185" s="44"/>
      <c r="I185" s="45"/>
      <c r="J185" s="45"/>
      <c r="K185" s="45"/>
      <c r="L185" s="45"/>
      <c r="M185" s="45"/>
      <c r="N185" s="44"/>
    </row>
    <row r="186" ht="14.25" spans="1:14">
      <c r="A186" s="43"/>
      <c r="F186" s="44"/>
      <c r="G186" s="45"/>
      <c r="H186" s="44"/>
      <c r="I186" s="45"/>
      <c r="J186" s="45"/>
      <c r="K186" s="45"/>
      <c r="L186" s="45"/>
      <c r="M186" s="45"/>
      <c r="N186" s="44"/>
    </row>
    <row r="187" ht="14.25" spans="1:14">
      <c r="A187" s="43"/>
      <c r="F187" s="44"/>
      <c r="G187" s="45"/>
      <c r="H187" s="44"/>
      <c r="I187" s="45"/>
      <c r="J187" s="45"/>
      <c r="K187" s="45"/>
      <c r="L187" s="45"/>
      <c r="M187" s="45"/>
      <c r="N187" s="44"/>
    </row>
    <row r="188" ht="14.25" spans="1:14">
      <c r="A188" s="43"/>
      <c r="F188" s="44"/>
      <c r="G188" s="45"/>
      <c r="H188" s="44"/>
      <c r="I188" s="45"/>
      <c r="J188" s="45"/>
      <c r="K188" s="45"/>
      <c r="L188" s="45"/>
      <c r="M188" s="45"/>
      <c r="N188" s="44"/>
    </row>
    <row r="189" ht="14.25" spans="1:14">
      <c r="A189" s="43"/>
      <c r="F189" s="44"/>
      <c r="G189" s="45"/>
      <c r="H189" s="44"/>
      <c r="I189" s="45"/>
      <c r="J189" s="45"/>
      <c r="K189" s="45"/>
      <c r="L189" s="45"/>
      <c r="M189" s="45"/>
      <c r="N189" s="44"/>
    </row>
    <row r="190" ht="14.25" spans="1:14">
      <c r="A190" s="43"/>
      <c r="F190" s="44"/>
      <c r="G190" s="45"/>
      <c r="H190" s="44"/>
      <c r="I190" s="45"/>
      <c r="J190" s="45"/>
      <c r="K190" s="45"/>
      <c r="L190" s="45"/>
      <c r="M190" s="45"/>
      <c r="N190" s="44"/>
    </row>
    <row r="191" ht="14.25" spans="1:14">
      <c r="A191" s="43"/>
      <c r="F191" s="44"/>
      <c r="G191" s="45"/>
      <c r="H191" s="44"/>
      <c r="I191" s="45"/>
      <c r="J191" s="45"/>
      <c r="K191" s="45"/>
      <c r="L191" s="45"/>
      <c r="M191" s="45"/>
      <c r="N191" s="44"/>
    </row>
    <row r="192" ht="14.25" spans="1:14">
      <c r="A192" s="43"/>
      <c r="F192" s="44"/>
      <c r="G192" s="45"/>
      <c r="H192" s="44"/>
      <c r="I192" s="45"/>
      <c r="J192" s="45"/>
      <c r="K192" s="45"/>
      <c r="L192" s="45"/>
      <c r="M192" s="45"/>
      <c r="N192" s="44"/>
    </row>
    <row r="193" spans="6:14">
      <c r="F193" s="44"/>
      <c r="G193" s="45"/>
      <c r="H193" s="44"/>
      <c r="I193" s="45"/>
      <c r="J193" s="45"/>
      <c r="K193" s="45"/>
      <c r="L193" s="45"/>
      <c r="M193" s="45"/>
      <c r="N193" s="44"/>
    </row>
    <row r="194" spans="6:14">
      <c r="F194" s="44"/>
      <c r="G194" s="45"/>
      <c r="H194" s="44"/>
      <c r="I194" s="45"/>
      <c r="J194" s="45"/>
      <c r="K194" s="45"/>
      <c r="L194" s="45"/>
      <c r="M194" s="45"/>
      <c r="N194" s="44"/>
    </row>
    <row r="195" spans="6:14">
      <c r="F195" s="44"/>
      <c r="G195" s="45"/>
      <c r="H195" s="44"/>
      <c r="I195" s="45"/>
      <c r="J195" s="45"/>
      <c r="K195" s="45"/>
      <c r="L195" s="45"/>
      <c r="M195" s="45"/>
      <c r="N195" s="44"/>
    </row>
    <row r="196" spans="6:14">
      <c r="F196" s="44"/>
      <c r="G196" s="45"/>
      <c r="H196" s="44"/>
      <c r="I196" s="45"/>
      <c r="J196" s="45"/>
      <c r="K196" s="45"/>
      <c r="L196" s="45"/>
      <c r="M196" s="45"/>
      <c r="N196" s="44"/>
    </row>
    <row r="197" spans="6:14">
      <c r="F197" s="44"/>
      <c r="G197" s="45"/>
      <c r="H197" s="44"/>
      <c r="I197" s="45"/>
      <c r="J197" s="45"/>
      <c r="K197" s="45"/>
      <c r="L197" s="45"/>
      <c r="M197" s="45"/>
      <c r="N197" s="44"/>
    </row>
    <row r="198" spans="6:14">
      <c r="F198" s="44"/>
      <c r="G198" s="45"/>
      <c r="H198" s="44"/>
      <c r="I198" s="45"/>
      <c r="J198" s="45"/>
      <c r="K198" s="45"/>
      <c r="L198" s="45"/>
      <c r="M198" s="45"/>
      <c r="N198" s="44"/>
    </row>
    <row r="199" spans="6:14">
      <c r="F199" s="44"/>
      <c r="G199" s="45"/>
      <c r="H199" s="44"/>
      <c r="I199" s="45"/>
      <c r="J199" s="45"/>
      <c r="K199" s="45"/>
      <c r="L199" s="45"/>
      <c r="M199" s="45"/>
      <c r="N199" s="44"/>
    </row>
    <row r="200" spans="6:14">
      <c r="F200" s="44"/>
      <c r="G200" s="45"/>
      <c r="H200" s="44"/>
      <c r="I200" s="45"/>
      <c r="J200" s="45"/>
      <c r="K200" s="45"/>
      <c r="L200" s="45"/>
      <c r="M200" s="45"/>
      <c r="N200" s="44"/>
    </row>
    <row r="201" spans="6:14">
      <c r="F201" s="44"/>
      <c r="G201" s="45"/>
      <c r="H201" s="44"/>
      <c r="I201" s="45"/>
      <c r="J201" s="45"/>
      <c r="K201" s="45"/>
      <c r="L201" s="45"/>
      <c r="M201" s="45"/>
      <c r="N201" s="44"/>
    </row>
    <row r="202" spans="6:14">
      <c r="F202" s="44"/>
      <c r="G202" s="45"/>
      <c r="H202" s="44"/>
      <c r="I202" s="45"/>
      <c r="J202" s="45"/>
      <c r="K202" s="45"/>
      <c r="L202" s="45"/>
      <c r="M202" s="45"/>
      <c r="N202" s="44"/>
    </row>
    <row r="203" spans="6:14">
      <c r="F203" s="44"/>
      <c r="G203" s="45"/>
      <c r="H203" s="44"/>
      <c r="I203" s="45"/>
      <c r="J203" s="45"/>
      <c r="K203" s="45"/>
      <c r="L203" s="45"/>
      <c r="M203" s="45"/>
      <c r="N203" s="44"/>
    </row>
    <row r="204" spans="6:14">
      <c r="F204" s="44"/>
      <c r="G204" s="45"/>
      <c r="H204" s="44"/>
      <c r="I204" s="45"/>
      <c r="J204" s="45"/>
      <c r="K204" s="45"/>
      <c r="L204" s="45"/>
      <c r="M204" s="45"/>
      <c r="N204" s="44"/>
    </row>
    <row r="205" spans="6:14">
      <c r="F205" s="44"/>
      <c r="G205" s="45"/>
      <c r="H205" s="44"/>
      <c r="I205" s="45"/>
      <c r="J205" s="45"/>
      <c r="K205" s="45"/>
      <c r="L205" s="45"/>
      <c r="M205" s="45"/>
      <c r="N205" s="44"/>
    </row>
    <row r="206" spans="6:14">
      <c r="F206" s="44"/>
      <c r="G206" s="45"/>
      <c r="H206" s="44"/>
      <c r="I206" s="45"/>
      <c r="J206" s="45"/>
      <c r="K206" s="45"/>
      <c r="L206" s="45"/>
      <c r="M206" s="45"/>
      <c r="N206" s="44"/>
    </row>
    <row r="207" spans="6:14">
      <c r="F207" s="44"/>
      <c r="G207" s="45"/>
      <c r="H207" s="44"/>
      <c r="I207" s="45"/>
      <c r="J207" s="45"/>
      <c r="K207" s="45"/>
      <c r="L207" s="45"/>
      <c r="M207" s="45"/>
      <c r="N207" s="44"/>
    </row>
    <row r="208" spans="6:14">
      <c r="F208" s="44"/>
      <c r="G208" s="45"/>
      <c r="H208" s="44"/>
      <c r="I208" s="45"/>
      <c r="J208" s="45"/>
      <c r="K208" s="45"/>
      <c r="L208" s="45"/>
      <c r="M208" s="45"/>
      <c r="N208" s="44"/>
    </row>
    <row r="209" spans="6:14">
      <c r="F209" s="44"/>
      <c r="G209" s="45"/>
      <c r="H209" s="44"/>
      <c r="I209" s="45"/>
      <c r="J209" s="45"/>
      <c r="K209" s="45"/>
      <c r="L209" s="45"/>
      <c r="M209" s="45"/>
      <c r="N209" s="44"/>
    </row>
    <row r="210" spans="6:14">
      <c r="F210" s="44"/>
      <c r="G210" s="45"/>
      <c r="H210" s="44"/>
      <c r="I210" s="45"/>
      <c r="J210" s="45"/>
      <c r="K210" s="45"/>
      <c r="L210" s="45"/>
      <c r="M210" s="45"/>
      <c r="N210" s="44"/>
    </row>
    <row r="211" spans="6:14">
      <c r="F211" s="44"/>
      <c r="G211" s="45"/>
      <c r="H211" s="44"/>
      <c r="I211" s="45"/>
      <c r="J211" s="45"/>
      <c r="K211" s="45"/>
      <c r="L211" s="45"/>
      <c r="M211" s="45"/>
      <c r="N211" s="44"/>
    </row>
    <row r="212" spans="6:14">
      <c r="F212" s="44"/>
      <c r="G212" s="45"/>
      <c r="H212" s="44"/>
      <c r="I212" s="45"/>
      <c r="J212" s="45"/>
      <c r="K212" s="45"/>
      <c r="L212" s="45"/>
      <c r="M212" s="45"/>
      <c r="N212" s="44"/>
    </row>
    <row r="213" spans="6:14">
      <c r="F213" s="44"/>
      <c r="G213" s="45"/>
      <c r="H213" s="44"/>
      <c r="I213" s="45"/>
      <c r="J213" s="45"/>
      <c r="K213" s="45"/>
      <c r="L213" s="45"/>
      <c r="M213" s="45"/>
      <c r="N213" s="44"/>
    </row>
    <row r="214" spans="6:14">
      <c r="F214" s="44"/>
      <c r="G214" s="45"/>
      <c r="H214" s="44"/>
      <c r="I214" s="45"/>
      <c r="J214" s="45"/>
      <c r="K214" s="45"/>
      <c r="L214" s="45"/>
      <c r="M214" s="45"/>
      <c r="N214" s="44"/>
    </row>
    <row r="215" spans="6:14">
      <c r="F215" s="44"/>
      <c r="G215" s="45"/>
      <c r="H215" s="44"/>
      <c r="I215" s="45"/>
      <c r="J215" s="45"/>
      <c r="K215" s="45"/>
      <c r="L215" s="45"/>
      <c r="M215" s="45"/>
      <c r="N215" s="44"/>
    </row>
    <row r="216" spans="6:14">
      <c r="F216" s="44"/>
      <c r="G216" s="45"/>
      <c r="H216" s="44"/>
      <c r="I216" s="45"/>
      <c r="J216" s="45"/>
      <c r="K216" s="45"/>
      <c r="L216" s="45"/>
      <c r="M216" s="45"/>
      <c r="N216" s="44"/>
    </row>
    <row r="217" spans="6:14">
      <c r="F217" s="44"/>
      <c r="G217" s="45"/>
      <c r="H217" s="44"/>
      <c r="I217" s="45"/>
      <c r="J217" s="45"/>
      <c r="K217" s="45"/>
      <c r="L217" s="45"/>
      <c r="M217" s="45"/>
      <c r="N217" s="44"/>
    </row>
    <row r="218" spans="6:14">
      <c r="F218" s="44"/>
      <c r="G218" s="45"/>
      <c r="H218" s="44"/>
      <c r="I218" s="45"/>
      <c r="J218" s="45"/>
      <c r="K218" s="45"/>
      <c r="L218" s="45"/>
      <c r="M218" s="45"/>
      <c r="N218" s="44"/>
    </row>
    <row r="219" spans="6:14">
      <c r="F219" s="44"/>
      <c r="G219" s="45"/>
      <c r="H219" s="44"/>
      <c r="I219" s="45"/>
      <c r="J219" s="45"/>
      <c r="K219" s="45"/>
      <c r="L219" s="45"/>
      <c r="M219" s="45"/>
      <c r="N219" s="44"/>
    </row>
    <row r="220" spans="6:14">
      <c r="F220" s="44"/>
      <c r="G220" s="45"/>
      <c r="H220" s="44"/>
      <c r="I220" s="45"/>
      <c r="J220" s="45"/>
      <c r="K220" s="45"/>
      <c r="L220" s="45"/>
      <c r="M220" s="45"/>
      <c r="N220" s="44"/>
    </row>
    <row r="221" spans="6:14">
      <c r="F221" s="44"/>
      <c r="G221" s="45"/>
      <c r="H221" s="44"/>
      <c r="I221" s="45"/>
      <c r="J221" s="45"/>
      <c r="K221" s="45"/>
      <c r="L221" s="45"/>
      <c r="M221" s="45"/>
      <c r="N221" s="44"/>
    </row>
    <row r="222" spans="6:14">
      <c r="F222" s="44"/>
      <c r="G222" s="45"/>
      <c r="H222" s="44"/>
      <c r="I222" s="45"/>
      <c r="J222" s="45"/>
      <c r="K222" s="45"/>
      <c r="L222" s="45"/>
      <c r="M222" s="45"/>
      <c r="N222" s="44"/>
    </row>
    <row r="223" spans="6:14">
      <c r="F223" s="44"/>
      <c r="G223" s="45"/>
      <c r="H223" s="44"/>
      <c r="I223" s="45"/>
      <c r="J223" s="45"/>
      <c r="K223" s="45"/>
      <c r="L223" s="45"/>
      <c r="M223" s="45"/>
      <c r="N223" s="44"/>
    </row>
    <row r="224" spans="6:14">
      <c r="F224" s="44"/>
      <c r="G224" s="45"/>
      <c r="H224" s="44"/>
      <c r="I224" s="45"/>
      <c r="J224" s="45"/>
      <c r="K224" s="45"/>
      <c r="L224" s="45"/>
      <c r="M224" s="45"/>
      <c r="N224" s="44"/>
    </row>
    <row r="225" spans="6:14">
      <c r="F225" s="44"/>
      <c r="G225" s="45"/>
      <c r="H225" s="44"/>
      <c r="I225" s="45"/>
      <c r="J225" s="45"/>
      <c r="K225" s="45"/>
      <c r="L225" s="45"/>
      <c r="M225" s="45"/>
      <c r="N225" s="44"/>
    </row>
    <row r="226" spans="6:14">
      <c r="F226" s="44"/>
      <c r="G226" s="45"/>
      <c r="H226" s="44"/>
      <c r="I226" s="45"/>
      <c r="J226" s="45"/>
      <c r="K226" s="45"/>
      <c r="L226" s="45"/>
      <c r="M226" s="45"/>
      <c r="N226" s="44"/>
    </row>
    <row r="227" spans="6:14">
      <c r="F227" s="44"/>
      <c r="G227" s="45"/>
      <c r="H227" s="44"/>
      <c r="I227" s="45"/>
      <c r="J227" s="45"/>
      <c r="K227" s="45"/>
      <c r="L227" s="45"/>
      <c r="M227" s="45"/>
      <c r="N227" s="44"/>
    </row>
    <row r="228" spans="6:14">
      <c r="F228" s="44"/>
      <c r="G228" s="45"/>
      <c r="H228" s="44"/>
      <c r="I228" s="45"/>
      <c r="J228" s="45"/>
      <c r="K228" s="45"/>
      <c r="L228" s="45"/>
      <c r="M228" s="45"/>
      <c r="N228" s="44"/>
    </row>
    <row r="229" spans="6:14">
      <c r="F229" s="44"/>
      <c r="G229" s="45"/>
      <c r="H229" s="44"/>
      <c r="I229" s="45"/>
      <c r="J229" s="45"/>
      <c r="K229" s="45"/>
      <c r="L229" s="45"/>
      <c r="M229" s="45"/>
      <c r="N229" s="44"/>
    </row>
    <row r="230" spans="6:14">
      <c r="F230" s="44"/>
      <c r="G230" s="45"/>
      <c r="H230" s="44"/>
      <c r="I230" s="45"/>
      <c r="J230" s="45"/>
      <c r="K230" s="45"/>
      <c r="L230" s="45"/>
      <c r="M230" s="45"/>
      <c r="N230" s="44"/>
    </row>
    <row r="231" spans="6:14">
      <c r="F231" s="44"/>
      <c r="G231" s="45"/>
      <c r="H231" s="44"/>
      <c r="I231" s="45"/>
      <c r="J231" s="45"/>
      <c r="K231" s="45"/>
      <c r="L231" s="45"/>
      <c r="M231" s="45"/>
      <c r="N231" s="44"/>
    </row>
    <row r="232" spans="6:14">
      <c r="F232" s="44"/>
      <c r="G232" s="45"/>
      <c r="H232" s="44"/>
      <c r="I232" s="45"/>
      <c r="J232" s="45"/>
      <c r="K232" s="45"/>
      <c r="L232" s="45"/>
      <c r="M232" s="45"/>
      <c r="N232" s="44"/>
    </row>
    <row r="233" spans="6:14">
      <c r="F233" s="44"/>
      <c r="G233" s="45"/>
      <c r="H233" s="44"/>
      <c r="I233" s="45"/>
      <c r="J233" s="45"/>
      <c r="K233" s="45"/>
      <c r="L233" s="45"/>
      <c r="M233" s="45"/>
      <c r="N233" s="44"/>
    </row>
    <row r="234" spans="6:14">
      <c r="F234" s="44"/>
      <c r="G234" s="45"/>
      <c r="H234" s="44"/>
      <c r="I234" s="45"/>
      <c r="J234" s="45"/>
      <c r="K234" s="45"/>
      <c r="L234" s="45"/>
      <c r="M234" s="45"/>
      <c r="N234" s="44"/>
    </row>
    <row r="235" spans="6:14">
      <c r="F235" s="44"/>
      <c r="G235" s="45"/>
      <c r="H235" s="44"/>
      <c r="I235" s="45"/>
      <c r="J235" s="45"/>
      <c r="K235" s="45"/>
      <c r="L235" s="45"/>
      <c r="M235" s="45"/>
      <c r="N235" s="44"/>
    </row>
    <row r="236" spans="6:14">
      <c r="F236" s="44"/>
      <c r="G236" s="45"/>
      <c r="H236" s="44"/>
      <c r="I236" s="45"/>
      <c r="J236" s="45"/>
      <c r="K236" s="45"/>
      <c r="L236" s="45"/>
      <c r="M236" s="45"/>
      <c r="N236" s="44"/>
    </row>
    <row r="237" spans="6:14">
      <c r="F237" s="44"/>
      <c r="G237" s="45"/>
      <c r="H237" s="44"/>
      <c r="I237" s="45"/>
      <c r="J237" s="45"/>
      <c r="K237" s="45"/>
      <c r="L237" s="45"/>
      <c r="M237" s="45"/>
      <c r="N237" s="44"/>
    </row>
    <row r="238" spans="6:14">
      <c r="F238" s="44"/>
      <c r="G238" s="45"/>
      <c r="H238" s="44"/>
      <c r="I238" s="45"/>
      <c r="J238" s="45"/>
      <c r="K238" s="45"/>
      <c r="L238" s="45"/>
      <c r="M238" s="45"/>
      <c r="N238" s="44"/>
    </row>
    <row r="239" spans="6:14">
      <c r="F239" s="44"/>
      <c r="G239" s="45"/>
      <c r="H239" s="44"/>
      <c r="I239" s="45"/>
      <c r="J239" s="45"/>
      <c r="K239" s="45"/>
      <c r="L239" s="45"/>
      <c r="M239" s="45"/>
      <c r="N239" s="44"/>
    </row>
    <row r="240" spans="6:14">
      <c r="F240" s="44"/>
      <c r="G240" s="45"/>
      <c r="H240" s="44"/>
      <c r="I240" s="45"/>
      <c r="J240" s="45"/>
      <c r="K240" s="45"/>
      <c r="L240" s="45"/>
      <c r="M240" s="45"/>
      <c r="N240" s="44"/>
    </row>
    <row r="241" spans="6:14">
      <c r="F241" s="44"/>
      <c r="G241" s="45"/>
      <c r="H241" s="44"/>
      <c r="I241" s="45"/>
      <c r="J241" s="45"/>
      <c r="K241" s="45"/>
      <c r="L241" s="45"/>
      <c r="M241" s="45"/>
      <c r="N241" s="44"/>
    </row>
    <row r="242" spans="6:14">
      <c r="F242" s="44"/>
      <c r="G242" s="45"/>
      <c r="H242" s="44"/>
      <c r="I242" s="45"/>
      <c r="J242" s="45"/>
      <c r="K242" s="45"/>
      <c r="L242" s="45"/>
      <c r="M242" s="45"/>
      <c r="N242" s="44"/>
    </row>
    <row r="243" spans="6:14">
      <c r="F243" s="44"/>
      <c r="G243" s="45"/>
      <c r="H243" s="44"/>
      <c r="I243" s="45"/>
      <c r="J243" s="45"/>
      <c r="K243" s="45"/>
      <c r="L243" s="45"/>
      <c r="M243" s="45"/>
      <c r="N243" s="44"/>
    </row>
    <row r="244" spans="6:14">
      <c r="F244" s="44"/>
      <c r="G244" s="45"/>
      <c r="H244" s="44"/>
      <c r="I244" s="45"/>
      <c r="J244" s="45"/>
      <c r="K244" s="45"/>
      <c r="L244" s="45"/>
      <c r="M244" s="45"/>
      <c r="N244" s="44"/>
    </row>
    <row r="245" spans="6:14">
      <c r="F245" s="44"/>
      <c r="G245" s="45"/>
      <c r="H245" s="44"/>
      <c r="I245" s="45"/>
      <c r="J245" s="45"/>
      <c r="K245" s="45"/>
      <c r="L245" s="45"/>
      <c r="M245" s="45"/>
      <c r="N245" s="44"/>
    </row>
    <row r="246" spans="6:14">
      <c r="F246" s="44"/>
      <c r="G246" s="45"/>
      <c r="H246" s="44"/>
      <c r="I246" s="45"/>
      <c r="J246" s="45"/>
      <c r="K246" s="45"/>
      <c r="L246" s="45"/>
      <c r="M246" s="45"/>
      <c r="N246" s="44"/>
    </row>
    <row r="247" spans="6:14">
      <c r="F247" s="44"/>
      <c r="G247" s="45"/>
      <c r="H247" s="44"/>
      <c r="I247" s="45"/>
      <c r="J247" s="45"/>
      <c r="K247" s="45"/>
      <c r="L247" s="45"/>
      <c r="M247" s="45"/>
      <c r="N247" s="44"/>
    </row>
    <row r="248" spans="6:14">
      <c r="F248" s="44"/>
      <c r="G248" s="45"/>
      <c r="H248" s="44"/>
      <c r="I248" s="45"/>
      <c r="J248" s="45"/>
      <c r="K248" s="45"/>
      <c r="L248" s="45"/>
      <c r="M248" s="45"/>
      <c r="N248" s="44"/>
    </row>
    <row r="249" spans="6:14">
      <c r="F249" s="44"/>
      <c r="G249" s="45"/>
      <c r="H249" s="44"/>
      <c r="I249" s="45"/>
      <c r="J249" s="45"/>
      <c r="K249" s="45"/>
      <c r="L249" s="45"/>
      <c r="M249" s="45"/>
      <c r="N249" s="44"/>
    </row>
    <row r="250" spans="6:14">
      <c r="F250" s="44"/>
      <c r="G250" s="45"/>
      <c r="H250" s="44"/>
      <c r="I250" s="45"/>
      <c r="J250" s="45"/>
      <c r="K250" s="45"/>
      <c r="L250" s="45"/>
      <c r="M250" s="45"/>
      <c r="N250" s="44"/>
    </row>
    <row r="251" spans="6:14">
      <c r="F251" s="44"/>
      <c r="G251" s="45"/>
      <c r="H251" s="44"/>
      <c r="I251" s="45"/>
      <c r="J251" s="45"/>
      <c r="K251" s="45"/>
      <c r="L251" s="45"/>
      <c r="M251" s="45"/>
      <c r="N251" s="44"/>
    </row>
    <row r="252" spans="6:14">
      <c r="F252" s="44"/>
      <c r="G252" s="45"/>
      <c r="H252" s="44"/>
      <c r="I252" s="45"/>
      <c r="J252" s="45"/>
      <c r="K252" s="45"/>
      <c r="L252" s="45"/>
      <c r="M252" s="45"/>
      <c r="N252" s="44"/>
    </row>
    <row r="253" spans="6:14">
      <c r="F253" s="44"/>
      <c r="G253" s="45"/>
      <c r="H253" s="44"/>
      <c r="I253" s="45"/>
      <c r="J253" s="45"/>
      <c r="K253" s="45"/>
      <c r="L253" s="45"/>
      <c r="M253" s="45"/>
      <c r="N253" s="44"/>
    </row>
    <row r="254" spans="6:14">
      <c r="F254" s="44"/>
      <c r="G254" s="45"/>
      <c r="H254" s="44"/>
      <c r="I254" s="46"/>
      <c r="J254" s="46"/>
      <c r="K254" s="46"/>
      <c r="L254" s="45"/>
      <c r="M254" s="45"/>
      <c r="N254" s="44"/>
    </row>
    <row r="255" spans="6:14">
      <c r="F255" s="44"/>
      <c r="G255" s="45"/>
      <c r="H255" s="44"/>
      <c r="L255" s="45"/>
      <c r="M255" s="45"/>
      <c r="N255" s="44"/>
    </row>
    <row r="256" spans="6:14">
      <c r="F256" s="44"/>
      <c r="G256" s="45"/>
      <c r="H256" s="44"/>
      <c r="L256" s="45"/>
      <c r="M256" s="45"/>
      <c r="N256" s="44"/>
    </row>
    <row r="257" spans="6:14">
      <c r="F257" s="44"/>
      <c r="G257" s="45"/>
      <c r="H257" s="44"/>
      <c r="L257" s="45"/>
      <c r="M257" s="45"/>
      <c r="N257" s="44"/>
    </row>
    <row r="258" spans="6:14">
      <c r="F258" s="44"/>
      <c r="G258" s="45"/>
      <c r="H258" s="44"/>
      <c r="L258" s="45"/>
      <c r="M258" s="45"/>
      <c r="N258" s="44"/>
    </row>
    <row r="259" spans="6:14">
      <c r="F259" s="44"/>
      <c r="G259" s="45"/>
      <c r="H259" s="44"/>
      <c r="L259" s="45"/>
      <c r="M259" s="45"/>
      <c r="N259" s="44"/>
    </row>
    <row r="260" spans="6:14">
      <c r="F260" s="44"/>
      <c r="G260" s="45"/>
      <c r="H260" s="44"/>
      <c r="L260" s="45"/>
      <c r="M260" s="45"/>
      <c r="N260" s="44"/>
    </row>
    <row r="261" spans="6:14">
      <c r="F261" s="44"/>
      <c r="G261" s="45"/>
      <c r="H261" s="44"/>
      <c r="L261" s="45"/>
      <c r="M261" s="45"/>
      <c r="N261" s="44"/>
    </row>
    <row r="262" spans="6:14">
      <c r="F262" s="44"/>
      <c r="G262" s="45"/>
      <c r="H262" s="44"/>
      <c r="L262" s="45"/>
      <c r="M262" s="45"/>
      <c r="N262" s="44"/>
    </row>
    <row r="263" spans="6:14">
      <c r="F263" s="44"/>
      <c r="G263" s="45"/>
      <c r="H263" s="44"/>
      <c r="L263" s="45"/>
      <c r="M263" s="45"/>
      <c r="N263" s="44"/>
    </row>
    <row r="264" spans="6:14">
      <c r="F264" s="44"/>
      <c r="G264" s="45"/>
      <c r="H264" s="44"/>
      <c r="L264" s="45"/>
      <c r="M264" s="45"/>
      <c r="N264" s="44"/>
    </row>
    <row r="265" spans="6:14">
      <c r="F265" s="44"/>
      <c r="G265" s="45"/>
      <c r="H265" s="44"/>
      <c r="L265" s="45"/>
      <c r="M265" s="45"/>
      <c r="N265" s="44"/>
    </row>
    <row r="266" spans="6:14">
      <c r="F266" s="44"/>
      <c r="G266" s="45"/>
      <c r="H266" s="44"/>
      <c r="L266" s="45"/>
      <c r="M266" s="45"/>
      <c r="N266" s="44"/>
    </row>
    <row r="267" spans="6:14">
      <c r="F267" s="44"/>
      <c r="G267" s="45"/>
      <c r="H267" s="44"/>
      <c r="L267" s="45"/>
      <c r="M267" s="45"/>
      <c r="N267" s="44"/>
    </row>
    <row r="268" spans="6:14">
      <c r="F268" s="44"/>
      <c r="G268" s="45"/>
      <c r="H268" s="44"/>
      <c r="L268" s="45"/>
      <c r="M268" s="45"/>
      <c r="N268" s="44"/>
    </row>
    <row r="269" spans="6:14">
      <c r="F269" s="44"/>
      <c r="G269" s="45"/>
      <c r="H269" s="44"/>
      <c r="L269" s="45"/>
      <c r="M269" s="45"/>
      <c r="N269" s="44"/>
    </row>
    <row r="270" spans="6:14">
      <c r="F270" s="44"/>
      <c r="G270" s="45"/>
      <c r="H270" s="44"/>
      <c r="L270" s="45"/>
      <c r="M270" s="45"/>
      <c r="N270" s="44"/>
    </row>
    <row r="271" spans="6:14">
      <c r="F271" s="44"/>
      <c r="G271" s="45"/>
      <c r="H271" s="44"/>
      <c r="L271" s="45"/>
      <c r="M271" s="45"/>
      <c r="N271" s="44"/>
    </row>
    <row r="272" spans="6:14">
      <c r="F272" s="44"/>
      <c r="G272" s="45"/>
      <c r="H272" s="44"/>
      <c r="L272" s="45"/>
      <c r="M272" s="45"/>
      <c r="N272" s="44"/>
    </row>
    <row r="273" spans="6:14">
      <c r="F273" s="44"/>
      <c r="G273" s="45"/>
      <c r="H273" s="44"/>
      <c r="L273" s="45"/>
      <c r="M273" s="45"/>
      <c r="N273" s="44"/>
    </row>
    <row r="274" spans="6:14">
      <c r="F274" s="44"/>
      <c r="G274" s="45"/>
      <c r="H274" s="44"/>
      <c r="L274" s="45"/>
      <c r="M274" s="45"/>
      <c r="N274" s="44"/>
    </row>
    <row r="275" spans="6:14">
      <c r="F275" s="44"/>
      <c r="G275" s="45"/>
      <c r="H275" s="44"/>
      <c r="L275" s="45"/>
      <c r="M275" s="45"/>
      <c r="N275" s="44"/>
    </row>
    <row r="276" spans="6:14">
      <c r="F276" s="44"/>
      <c r="G276" s="45"/>
      <c r="H276" s="44"/>
      <c r="L276" s="45"/>
      <c r="M276" s="45"/>
      <c r="N276" s="44"/>
    </row>
    <row r="277" spans="6:14">
      <c r="F277" s="44"/>
      <c r="G277" s="45"/>
      <c r="H277" s="44"/>
      <c r="L277" s="45"/>
      <c r="M277" s="45"/>
      <c r="N277" s="44"/>
    </row>
    <row r="278" spans="6:14">
      <c r="F278" s="44"/>
      <c r="G278" s="45"/>
      <c r="H278" s="44"/>
      <c r="L278" s="45"/>
      <c r="M278" s="45"/>
      <c r="N278" s="44"/>
    </row>
    <row r="279" spans="6:14">
      <c r="F279" s="44"/>
      <c r="G279" s="45"/>
      <c r="H279" s="44"/>
      <c r="L279" s="45"/>
      <c r="M279" s="45"/>
      <c r="N279" s="44"/>
    </row>
    <row r="280" spans="6:14">
      <c r="F280" s="44"/>
      <c r="G280" s="45"/>
      <c r="H280" s="44"/>
      <c r="L280" s="45"/>
      <c r="M280" s="45"/>
      <c r="N280" s="44"/>
    </row>
    <row r="281" spans="6:14">
      <c r="F281" s="44"/>
      <c r="G281" s="45"/>
      <c r="H281" s="44"/>
      <c r="L281" s="45"/>
      <c r="M281" s="45"/>
      <c r="N281" s="44"/>
    </row>
    <row r="282" spans="6:14">
      <c r="F282" s="44"/>
      <c r="G282" s="45"/>
      <c r="H282" s="44"/>
      <c r="L282" s="45"/>
      <c r="M282" s="45"/>
      <c r="N282" s="44"/>
    </row>
    <row r="283" spans="6:14">
      <c r="F283" s="44"/>
      <c r="G283" s="45"/>
      <c r="H283" s="44"/>
      <c r="L283" s="45"/>
      <c r="M283" s="45"/>
      <c r="N283" s="44"/>
    </row>
    <row r="284" spans="6:14">
      <c r="F284" s="44"/>
      <c r="G284" s="45"/>
      <c r="H284" s="44"/>
      <c r="L284" s="45"/>
      <c r="M284" s="45"/>
      <c r="N284" s="44"/>
    </row>
    <row r="285" spans="6:14">
      <c r="F285" s="44"/>
      <c r="G285" s="45"/>
      <c r="H285" s="44"/>
      <c r="L285" s="45"/>
      <c r="M285" s="45"/>
      <c r="N285" s="44"/>
    </row>
    <row r="286" spans="6:14">
      <c r="F286" s="44"/>
      <c r="G286" s="45"/>
      <c r="H286" s="44"/>
      <c r="L286" s="45"/>
      <c r="M286" s="45"/>
      <c r="N286" s="44"/>
    </row>
    <row r="287" spans="6:14">
      <c r="F287" s="44"/>
      <c r="G287" s="45"/>
      <c r="H287" s="44"/>
      <c r="L287" s="45"/>
      <c r="M287" s="45"/>
      <c r="N287" s="44"/>
    </row>
    <row r="288" spans="6:14">
      <c r="F288" s="44"/>
      <c r="G288" s="45"/>
      <c r="H288" s="44"/>
      <c r="L288" s="45"/>
      <c r="M288" s="45"/>
      <c r="N288" s="44"/>
    </row>
    <row r="289" spans="6:14">
      <c r="F289" s="44"/>
      <c r="G289" s="45"/>
      <c r="H289" s="44"/>
      <c r="L289" s="45"/>
      <c r="M289" s="45"/>
      <c r="N289" s="44"/>
    </row>
    <row r="290" spans="6:14">
      <c r="F290" s="44"/>
      <c r="G290" s="45"/>
      <c r="H290" s="44"/>
      <c r="L290" s="45"/>
      <c r="M290" s="45"/>
      <c r="N290" s="44"/>
    </row>
    <row r="291" spans="6:14">
      <c r="F291" s="44"/>
      <c r="G291" s="45"/>
      <c r="H291" s="44"/>
      <c r="L291" s="45"/>
      <c r="M291" s="45"/>
      <c r="N291" s="44"/>
    </row>
    <row r="292" spans="6:14">
      <c r="F292" s="44"/>
      <c r="G292" s="45"/>
      <c r="H292" s="44"/>
      <c r="L292" s="45"/>
      <c r="M292" s="45"/>
      <c r="N292" s="44"/>
    </row>
    <row r="293" spans="6:14">
      <c r="F293" s="44"/>
      <c r="G293" s="45"/>
      <c r="H293" s="44"/>
      <c r="L293" s="45"/>
      <c r="M293" s="45"/>
      <c r="N293" s="44"/>
    </row>
    <row r="294" spans="6:14">
      <c r="F294" s="44"/>
      <c r="G294" s="45"/>
      <c r="H294" s="44"/>
      <c r="L294" s="45"/>
      <c r="M294" s="45"/>
      <c r="N294" s="44"/>
    </row>
    <row r="295" spans="6:14">
      <c r="F295" s="44"/>
      <c r="G295" s="45"/>
      <c r="H295" s="44"/>
      <c r="L295" s="45"/>
      <c r="M295" s="45"/>
      <c r="N295" s="44"/>
    </row>
    <row r="296" spans="6:14">
      <c r="F296" s="44"/>
      <c r="G296" s="45"/>
      <c r="H296" s="44"/>
      <c r="L296" s="45"/>
      <c r="M296" s="45"/>
      <c r="N296" s="44"/>
    </row>
    <row r="297" spans="6:14">
      <c r="F297" s="44"/>
      <c r="G297" s="45"/>
      <c r="H297" s="44"/>
      <c r="L297" s="45"/>
      <c r="M297" s="45"/>
      <c r="N297" s="44"/>
    </row>
    <row r="298" spans="6:14">
      <c r="F298" s="44"/>
      <c r="G298" s="45"/>
      <c r="H298" s="44"/>
      <c r="L298" s="45"/>
      <c r="M298" s="45"/>
      <c r="N298" s="44"/>
    </row>
    <row r="299" spans="6:14">
      <c r="F299" s="44"/>
      <c r="G299" s="45"/>
      <c r="H299" s="44"/>
      <c r="L299" s="45"/>
      <c r="M299" s="45"/>
      <c r="N299" s="44"/>
    </row>
    <row r="300" spans="6:14">
      <c r="F300" s="44"/>
      <c r="G300" s="45"/>
      <c r="H300" s="44"/>
      <c r="L300" s="45"/>
      <c r="M300" s="45"/>
      <c r="N300" s="44"/>
    </row>
    <row r="301" spans="6:14">
      <c r="F301" s="44"/>
      <c r="G301" s="45"/>
      <c r="H301" s="44"/>
      <c r="L301" s="45"/>
      <c r="M301" s="45"/>
      <c r="N301" s="44"/>
    </row>
    <row r="302" spans="6:14">
      <c r="F302" s="44"/>
      <c r="G302" s="45"/>
      <c r="H302" s="44"/>
      <c r="L302" s="45"/>
      <c r="M302" s="45"/>
      <c r="N302" s="44"/>
    </row>
    <row r="303" spans="6:14">
      <c r="F303" s="44"/>
      <c r="G303" s="45"/>
      <c r="H303" s="44"/>
      <c r="L303" s="45"/>
      <c r="M303" s="45"/>
      <c r="N303" s="44"/>
    </row>
    <row r="304" spans="6:14">
      <c r="F304" s="44"/>
      <c r="G304" s="45"/>
      <c r="H304" s="44"/>
      <c r="L304" s="45"/>
      <c r="M304" s="45"/>
      <c r="N304" s="44"/>
    </row>
    <row r="305" spans="6:14">
      <c r="F305" s="44"/>
      <c r="G305" s="45"/>
      <c r="H305" s="44"/>
      <c r="L305" s="45"/>
      <c r="M305" s="45"/>
      <c r="N305" s="44"/>
    </row>
    <row r="306" spans="6:14">
      <c r="F306" s="44"/>
      <c r="G306" s="45"/>
      <c r="H306" s="44"/>
      <c r="L306" s="45"/>
      <c r="M306" s="45"/>
      <c r="N306" s="44"/>
    </row>
    <row r="307" spans="6:14">
      <c r="F307" s="44"/>
      <c r="G307" s="45"/>
      <c r="H307" s="44"/>
      <c r="L307" s="45"/>
      <c r="M307" s="45"/>
      <c r="N307" s="44"/>
    </row>
    <row r="308" spans="6:14">
      <c r="F308" s="44"/>
      <c r="G308" s="45"/>
      <c r="H308" s="44"/>
      <c r="L308" s="45"/>
      <c r="M308" s="45"/>
      <c r="N308" s="44"/>
    </row>
    <row r="309" spans="6:14">
      <c r="F309" s="44"/>
      <c r="G309" s="45"/>
      <c r="H309" s="44"/>
      <c r="L309" s="45"/>
      <c r="M309" s="45"/>
      <c r="N309" s="44"/>
    </row>
    <row r="310" spans="6:14">
      <c r="F310" s="44"/>
      <c r="G310" s="45"/>
      <c r="H310" s="44"/>
      <c r="L310" s="45"/>
      <c r="M310" s="45"/>
      <c r="N310" s="44"/>
    </row>
    <row r="311" spans="6:14">
      <c r="F311" s="44"/>
      <c r="G311" s="45"/>
      <c r="H311" s="44"/>
      <c r="L311" s="45"/>
      <c r="M311" s="45"/>
      <c r="N311" s="44"/>
    </row>
    <row r="312" spans="6:14">
      <c r="F312" s="44"/>
      <c r="G312" s="45"/>
      <c r="H312" s="44"/>
      <c r="L312" s="45"/>
      <c r="M312" s="45"/>
      <c r="N312" s="44"/>
    </row>
    <row r="313" spans="6:14">
      <c r="F313" s="44"/>
      <c r="G313" s="45"/>
      <c r="H313" s="44"/>
      <c r="L313" s="45"/>
      <c r="M313" s="45"/>
      <c r="N313" s="44"/>
    </row>
    <row r="314" spans="6:14">
      <c r="F314" s="44"/>
      <c r="G314" s="45"/>
      <c r="H314" s="44"/>
      <c r="L314" s="45"/>
      <c r="M314" s="45"/>
      <c r="N314" s="44"/>
    </row>
    <row r="315" spans="6:14">
      <c r="F315" s="44"/>
      <c r="G315" s="45"/>
      <c r="H315" s="44"/>
      <c r="L315" s="45"/>
      <c r="M315" s="45"/>
      <c r="N315" s="44"/>
    </row>
    <row r="316" spans="6:14">
      <c r="F316" s="44"/>
      <c r="G316" s="45"/>
      <c r="H316" s="44"/>
      <c r="L316" s="45"/>
      <c r="M316" s="45"/>
      <c r="N316" s="44"/>
    </row>
    <row r="317" spans="6:14">
      <c r="F317" s="44"/>
      <c r="G317" s="45"/>
      <c r="H317" s="44"/>
      <c r="L317" s="45"/>
      <c r="M317" s="45"/>
      <c r="N317" s="44"/>
    </row>
    <row r="318" spans="6:14">
      <c r="F318" s="44"/>
      <c r="G318" s="45"/>
      <c r="H318" s="44"/>
      <c r="L318" s="45"/>
      <c r="M318" s="45"/>
      <c r="N318" s="44"/>
    </row>
    <row r="319" spans="6:14">
      <c r="F319" s="44"/>
      <c r="G319" s="45"/>
      <c r="H319" s="44"/>
      <c r="L319" s="45"/>
      <c r="M319" s="45"/>
      <c r="N319" s="44"/>
    </row>
    <row r="320" spans="6:14">
      <c r="F320" s="44"/>
      <c r="G320" s="45"/>
      <c r="H320" s="44"/>
      <c r="L320" s="45"/>
      <c r="M320" s="45"/>
      <c r="N320" s="44"/>
    </row>
    <row r="321" spans="6:14">
      <c r="F321" s="44"/>
      <c r="G321" s="45"/>
      <c r="H321" s="44"/>
      <c r="L321" s="45"/>
      <c r="M321" s="45"/>
      <c r="N321" s="44"/>
    </row>
    <row r="322" spans="6:14">
      <c r="F322" s="44"/>
      <c r="G322" s="45"/>
      <c r="H322" s="44"/>
      <c r="L322" s="45"/>
      <c r="M322" s="45"/>
      <c r="N322" s="44"/>
    </row>
    <row r="323" spans="6:14">
      <c r="F323" s="44"/>
      <c r="G323" s="45"/>
      <c r="H323" s="44"/>
      <c r="L323" s="45"/>
      <c r="M323" s="45"/>
      <c r="N323" s="44"/>
    </row>
    <row r="324" spans="6:14">
      <c r="F324" s="44"/>
      <c r="G324" s="45"/>
      <c r="H324" s="44"/>
      <c r="L324" s="45"/>
      <c r="M324" s="45"/>
      <c r="N324" s="44"/>
    </row>
    <row r="325" spans="6:14">
      <c r="F325" s="44"/>
      <c r="G325" s="45"/>
      <c r="H325" s="44"/>
      <c r="L325" s="45"/>
      <c r="M325" s="45"/>
      <c r="N325" s="44"/>
    </row>
    <row r="326" spans="6:14">
      <c r="F326" s="44"/>
      <c r="G326" s="45"/>
      <c r="H326" s="44"/>
      <c r="L326" s="45"/>
      <c r="M326" s="45"/>
      <c r="N326" s="44"/>
    </row>
    <row r="327" spans="6:14">
      <c r="F327" s="44"/>
      <c r="G327" s="45"/>
      <c r="H327" s="44"/>
      <c r="L327" s="45"/>
      <c r="M327" s="45"/>
      <c r="N327" s="44"/>
    </row>
    <row r="328" spans="6:14">
      <c r="F328" s="44"/>
      <c r="G328" s="45"/>
      <c r="H328" s="44"/>
      <c r="L328" s="45"/>
      <c r="M328" s="45"/>
      <c r="N328" s="44"/>
    </row>
    <row r="329" spans="6:14">
      <c r="F329" s="44"/>
      <c r="G329" s="45"/>
      <c r="H329" s="44"/>
      <c r="L329" s="45"/>
      <c r="M329" s="45"/>
      <c r="N329" s="44"/>
    </row>
    <row r="330" spans="6:14">
      <c r="F330" s="44"/>
      <c r="G330" s="45"/>
      <c r="H330" s="44"/>
      <c r="L330" s="45"/>
      <c r="M330" s="45"/>
      <c r="N330" s="44"/>
    </row>
    <row r="331" spans="6:14">
      <c r="F331" s="44"/>
      <c r="G331" s="45"/>
      <c r="H331" s="44"/>
      <c r="L331" s="45"/>
      <c r="M331" s="45"/>
      <c r="N331" s="44"/>
    </row>
    <row r="332" spans="6:14">
      <c r="F332" s="44"/>
      <c r="G332" s="45"/>
      <c r="H332" s="44"/>
      <c r="L332" s="45"/>
      <c r="M332" s="45"/>
      <c r="N332" s="44"/>
    </row>
    <row r="333" spans="6:14">
      <c r="F333" s="44"/>
      <c r="G333" s="45"/>
      <c r="H333" s="44"/>
      <c r="L333" s="45"/>
      <c r="M333" s="45"/>
      <c r="N333" s="44"/>
    </row>
    <row r="334" spans="6:14">
      <c r="F334" s="44"/>
      <c r="G334" s="45"/>
      <c r="H334" s="44"/>
      <c r="L334" s="45"/>
      <c r="M334" s="45"/>
      <c r="N334" s="44"/>
    </row>
    <row r="335" spans="6:14">
      <c r="F335" s="44"/>
      <c r="G335" s="45"/>
      <c r="H335" s="44"/>
      <c r="L335" s="45"/>
      <c r="M335" s="45"/>
      <c r="N335" s="44"/>
    </row>
    <row r="336" spans="6:14">
      <c r="F336" s="44"/>
      <c r="G336" s="45"/>
      <c r="H336" s="44"/>
      <c r="L336" s="45"/>
      <c r="M336" s="45"/>
      <c r="N336" s="44"/>
    </row>
    <row r="337" spans="6:14">
      <c r="F337" s="44"/>
      <c r="G337" s="45"/>
      <c r="H337" s="44"/>
      <c r="L337" s="45"/>
      <c r="M337" s="45"/>
      <c r="N337" s="44"/>
    </row>
    <row r="338" spans="6:14">
      <c r="F338" s="44"/>
      <c r="G338" s="45"/>
      <c r="H338" s="44"/>
      <c r="L338" s="45"/>
      <c r="M338" s="45"/>
      <c r="N338" s="44"/>
    </row>
    <row r="339" spans="6:14">
      <c r="F339" s="44"/>
      <c r="G339" s="45"/>
      <c r="H339" s="44"/>
      <c r="L339" s="45"/>
      <c r="M339" s="45"/>
      <c r="N339" s="44"/>
    </row>
    <row r="340" spans="6:14">
      <c r="F340" s="44"/>
      <c r="G340" s="45"/>
      <c r="H340" s="44"/>
      <c r="L340" s="45"/>
      <c r="M340" s="45"/>
      <c r="N340" s="44"/>
    </row>
    <row r="341" spans="6:14">
      <c r="F341" s="44"/>
      <c r="G341" s="45"/>
      <c r="H341" s="44"/>
      <c r="L341" s="45"/>
      <c r="M341" s="45"/>
      <c r="N341" s="44"/>
    </row>
    <row r="342" spans="6:14">
      <c r="F342" s="44"/>
      <c r="G342" s="45"/>
      <c r="H342" s="44"/>
      <c r="L342" s="45"/>
      <c r="M342" s="45"/>
      <c r="N342" s="44"/>
    </row>
    <row r="343" spans="6:14">
      <c r="F343" s="44"/>
      <c r="G343" s="45"/>
      <c r="H343" s="44"/>
      <c r="L343" s="45"/>
      <c r="M343" s="45"/>
      <c r="N343" s="44"/>
    </row>
    <row r="344" spans="6:14">
      <c r="F344" s="44"/>
      <c r="G344" s="45"/>
      <c r="H344" s="44"/>
      <c r="L344" s="45"/>
      <c r="M344" s="45"/>
      <c r="N344" s="44"/>
    </row>
    <row r="345" spans="6:14">
      <c r="F345" s="44"/>
      <c r="G345" s="45"/>
      <c r="H345" s="44"/>
      <c r="L345" s="45"/>
      <c r="M345" s="45"/>
      <c r="N345" s="44"/>
    </row>
    <row r="346" spans="6:14">
      <c r="F346" s="44"/>
      <c r="G346" s="45"/>
      <c r="H346" s="44"/>
      <c r="L346" s="45"/>
      <c r="M346" s="45"/>
      <c r="N346" s="44"/>
    </row>
    <row r="347" spans="6:14">
      <c r="F347" s="44"/>
      <c r="G347" s="45"/>
      <c r="H347" s="44"/>
      <c r="L347" s="45"/>
      <c r="M347" s="45"/>
      <c r="N347" s="44"/>
    </row>
    <row r="348" spans="6:14">
      <c r="F348" s="44"/>
      <c r="G348" s="45"/>
      <c r="H348" s="44"/>
      <c r="L348" s="45"/>
      <c r="M348" s="45"/>
      <c r="N348" s="44"/>
    </row>
    <row r="349" spans="6:14">
      <c r="F349" s="44"/>
      <c r="G349" s="45"/>
      <c r="H349" s="44"/>
      <c r="L349" s="45"/>
      <c r="M349" s="45"/>
      <c r="N349" s="44"/>
    </row>
    <row r="350" spans="6:14">
      <c r="F350" s="44"/>
      <c r="G350" s="45"/>
      <c r="H350" s="44"/>
      <c r="L350" s="45"/>
      <c r="M350" s="45"/>
      <c r="N350" s="44"/>
    </row>
    <row r="351" spans="6:14">
      <c r="F351" s="44"/>
      <c r="G351" s="45"/>
      <c r="H351" s="44"/>
      <c r="L351" s="45"/>
      <c r="M351" s="45"/>
      <c r="N351" s="44"/>
    </row>
    <row r="352" spans="6:14">
      <c r="F352" s="44"/>
      <c r="G352" s="45"/>
      <c r="H352" s="44"/>
      <c r="L352" s="45"/>
      <c r="M352" s="45"/>
      <c r="N352" s="44"/>
    </row>
    <row r="353" spans="6:14">
      <c r="F353" s="44"/>
      <c r="G353" s="45"/>
      <c r="H353" s="44"/>
      <c r="L353" s="45"/>
      <c r="M353" s="45"/>
      <c r="N353" s="44"/>
    </row>
    <row r="354" spans="6:14">
      <c r="F354" s="44"/>
      <c r="G354" s="45"/>
      <c r="H354" s="44"/>
      <c r="L354" s="45"/>
      <c r="M354" s="45"/>
      <c r="N354" s="44"/>
    </row>
    <row r="355" spans="6:14">
      <c r="F355" s="44"/>
      <c r="G355" s="45"/>
      <c r="H355" s="44"/>
      <c r="L355" s="45"/>
      <c r="M355" s="45"/>
      <c r="N355" s="44"/>
    </row>
    <row r="356" spans="6:14">
      <c r="F356" s="44"/>
      <c r="G356" s="45"/>
      <c r="H356" s="44"/>
      <c r="L356" s="45"/>
      <c r="M356" s="45"/>
      <c r="N356" s="44"/>
    </row>
    <row r="357" spans="6:14">
      <c r="F357" s="44"/>
      <c r="G357" s="45"/>
      <c r="H357" s="44"/>
      <c r="L357" s="45"/>
      <c r="M357" s="45"/>
      <c r="N357" s="44"/>
    </row>
    <row r="358" spans="6:14">
      <c r="F358" s="44"/>
      <c r="G358" s="45"/>
      <c r="H358" s="44"/>
      <c r="L358" s="45"/>
      <c r="M358" s="45"/>
      <c r="N358" s="44"/>
    </row>
    <row r="359" spans="6:14">
      <c r="F359" s="44"/>
      <c r="G359" s="45"/>
      <c r="H359" s="44"/>
      <c r="L359" s="45"/>
      <c r="M359" s="45"/>
      <c r="N359" s="44"/>
    </row>
    <row r="360" spans="6:14">
      <c r="F360" s="44"/>
      <c r="G360" s="45"/>
      <c r="H360" s="44"/>
      <c r="L360" s="45"/>
      <c r="M360" s="45"/>
      <c r="N360" s="44"/>
    </row>
    <row r="361" spans="6:14">
      <c r="F361" s="44"/>
      <c r="G361" s="45"/>
      <c r="H361" s="44"/>
      <c r="L361" s="45"/>
      <c r="M361" s="45"/>
      <c r="N361" s="44"/>
    </row>
    <row r="362" spans="6:14">
      <c r="F362" s="44"/>
      <c r="G362" s="45"/>
      <c r="H362" s="44"/>
      <c r="L362" s="45"/>
      <c r="M362" s="45"/>
      <c r="N362" s="44"/>
    </row>
    <row r="363" spans="6:14">
      <c r="F363" s="44"/>
      <c r="G363" s="45"/>
      <c r="H363" s="44"/>
      <c r="L363" s="45"/>
      <c r="M363" s="45"/>
      <c r="N363" s="44"/>
    </row>
    <row r="364" spans="6:14">
      <c r="F364" s="44"/>
      <c r="G364" s="45"/>
      <c r="H364" s="44"/>
      <c r="L364" s="45"/>
      <c r="M364" s="45"/>
      <c r="N364" s="44"/>
    </row>
    <row r="365" spans="6:14">
      <c r="F365" s="44"/>
      <c r="G365" s="45"/>
      <c r="H365" s="44"/>
      <c r="L365" s="45"/>
      <c r="M365" s="45"/>
      <c r="N365" s="44"/>
    </row>
    <row r="366" spans="6:14">
      <c r="F366" s="44"/>
      <c r="G366" s="45"/>
      <c r="H366" s="44"/>
      <c r="L366" s="45"/>
      <c r="M366" s="45"/>
      <c r="N366" s="44"/>
    </row>
    <row r="367" spans="6:14">
      <c r="F367" s="44"/>
      <c r="G367" s="45"/>
      <c r="H367" s="44"/>
      <c r="L367" s="45"/>
      <c r="M367" s="45"/>
      <c r="N367" s="44"/>
    </row>
    <row r="368" spans="6:14">
      <c r="F368" s="44"/>
      <c r="G368" s="45"/>
      <c r="H368" s="44"/>
      <c r="L368" s="45"/>
      <c r="M368" s="45"/>
      <c r="N368" s="44"/>
    </row>
    <row r="369" spans="6:14">
      <c r="F369" s="44"/>
      <c r="G369" s="45"/>
      <c r="H369" s="44"/>
      <c r="L369" s="45"/>
      <c r="M369" s="45"/>
      <c r="N369" s="44"/>
    </row>
    <row r="370" spans="6:14">
      <c r="F370" s="44"/>
      <c r="G370" s="45"/>
      <c r="H370" s="44"/>
      <c r="L370" s="45"/>
      <c r="M370" s="45"/>
      <c r="N370" s="44"/>
    </row>
    <row r="371" spans="6:14">
      <c r="F371" s="44"/>
      <c r="G371" s="45"/>
      <c r="H371" s="44"/>
      <c r="L371" s="45"/>
      <c r="M371" s="45"/>
      <c r="N371" s="44"/>
    </row>
    <row r="372" spans="6:14">
      <c r="F372" s="44"/>
      <c r="G372" s="45"/>
      <c r="H372" s="44"/>
      <c r="L372" s="45"/>
      <c r="M372" s="45"/>
      <c r="N372" s="44"/>
    </row>
    <row r="373" spans="6:14">
      <c r="F373" s="44"/>
      <c r="G373" s="45"/>
      <c r="H373" s="44"/>
      <c r="L373" s="45"/>
      <c r="M373" s="45"/>
      <c r="N373" s="44"/>
    </row>
    <row r="374" spans="6:14">
      <c r="F374" s="44"/>
      <c r="G374" s="45"/>
      <c r="H374" s="44"/>
      <c r="L374" s="45"/>
      <c r="M374" s="45"/>
      <c r="N374" s="44"/>
    </row>
    <row r="375" spans="6:14">
      <c r="F375" s="44"/>
      <c r="G375" s="45"/>
      <c r="H375" s="44"/>
      <c r="L375" s="45"/>
      <c r="M375" s="45"/>
      <c r="N375" s="44"/>
    </row>
    <row r="376" spans="6:14">
      <c r="F376" s="44"/>
      <c r="G376" s="45"/>
      <c r="H376" s="44"/>
      <c r="L376" s="45"/>
      <c r="M376" s="45"/>
      <c r="N376" s="44"/>
    </row>
    <row r="377" spans="6:14">
      <c r="F377" s="44"/>
      <c r="G377" s="45"/>
      <c r="H377" s="44"/>
      <c r="L377" s="45"/>
      <c r="M377" s="45"/>
      <c r="N377" s="44"/>
    </row>
    <row r="378" spans="6:14">
      <c r="F378" s="44"/>
      <c r="G378" s="45"/>
      <c r="H378" s="44"/>
      <c r="L378" s="45"/>
      <c r="M378" s="45"/>
      <c r="N378" s="44"/>
    </row>
    <row r="379" spans="6:14">
      <c r="F379" s="44"/>
      <c r="G379" s="45"/>
      <c r="H379" s="44"/>
      <c r="L379" s="45"/>
      <c r="M379" s="45"/>
      <c r="N379" s="44"/>
    </row>
    <row r="380" spans="6:14">
      <c r="F380" s="44"/>
      <c r="G380" s="45"/>
      <c r="H380" s="44"/>
      <c r="L380" s="45"/>
      <c r="M380" s="45"/>
      <c r="N380" s="44"/>
    </row>
    <row r="381" spans="6:14">
      <c r="F381" s="44"/>
      <c r="G381" s="45"/>
      <c r="H381" s="44"/>
      <c r="L381" s="45"/>
      <c r="M381" s="45"/>
      <c r="N381" s="44"/>
    </row>
    <row r="382" spans="6:14">
      <c r="F382" s="44"/>
      <c r="G382" s="45"/>
      <c r="H382" s="44"/>
      <c r="L382" s="45"/>
      <c r="M382" s="45"/>
      <c r="N382" s="44"/>
    </row>
    <row r="383" spans="6:14">
      <c r="F383" s="44"/>
      <c r="G383" s="45"/>
      <c r="H383" s="44"/>
      <c r="L383" s="45"/>
      <c r="M383" s="45"/>
      <c r="N383" s="44"/>
    </row>
    <row r="384" spans="6:14">
      <c r="F384" s="44"/>
      <c r="G384" s="45"/>
      <c r="H384" s="44"/>
      <c r="L384" s="45"/>
      <c r="M384" s="45"/>
      <c r="N384" s="44"/>
    </row>
    <row r="385" spans="6:14">
      <c r="F385" s="44"/>
      <c r="G385" s="45"/>
      <c r="H385" s="44"/>
      <c r="L385" s="45"/>
      <c r="M385" s="45"/>
      <c r="N385" s="44"/>
    </row>
    <row r="386" spans="6:14">
      <c r="F386" s="44"/>
      <c r="G386" s="45"/>
      <c r="H386" s="44"/>
      <c r="L386" s="45"/>
      <c r="M386" s="45"/>
      <c r="N386" s="44"/>
    </row>
    <row r="387" spans="6:14">
      <c r="F387" s="44"/>
      <c r="G387" s="45"/>
      <c r="H387" s="44"/>
      <c r="L387" s="45"/>
      <c r="M387" s="45"/>
      <c r="N387" s="44"/>
    </row>
    <row r="388" spans="6:14">
      <c r="F388" s="44"/>
      <c r="G388" s="45"/>
      <c r="H388" s="44"/>
      <c r="L388" s="45"/>
      <c r="M388" s="45"/>
      <c r="N388" s="44"/>
    </row>
    <row r="389" spans="6:14">
      <c r="F389" s="44"/>
      <c r="G389" s="45"/>
      <c r="H389" s="44"/>
      <c r="L389" s="45"/>
      <c r="M389" s="45"/>
      <c r="N389" s="44"/>
    </row>
    <row r="390" spans="6:14">
      <c r="F390" s="44"/>
      <c r="G390" s="45"/>
      <c r="H390" s="44"/>
      <c r="L390" s="45"/>
      <c r="M390" s="45"/>
      <c r="N390" s="44"/>
    </row>
    <row r="391" spans="6:14">
      <c r="F391" s="44"/>
      <c r="G391" s="45"/>
      <c r="H391" s="44"/>
      <c r="L391" s="45"/>
      <c r="M391" s="45"/>
      <c r="N391" s="44"/>
    </row>
    <row r="392" spans="6:14">
      <c r="F392" s="44"/>
      <c r="G392" s="45"/>
      <c r="H392" s="44"/>
      <c r="L392" s="45"/>
      <c r="M392" s="45"/>
      <c r="N392" s="44"/>
    </row>
    <row r="393" spans="6:14">
      <c r="F393" s="44"/>
      <c r="G393" s="45"/>
      <c r="H393" s="44"/>
      <c r="L393" s="45"/>
      <c r="M393" s="45"/>
      <c r="N393" s="44"/>
    </row>
    <row r="394" spans="6:14">
      <c r="F394" s="44"/>
      <c r="G394" s="45"/>
      <c r="H394" s="44"/>
      <c r="L394" s="45"/>
      <c r="M394" s="45"/>
      <c r="N394" s="44"/>
    </row>
    <row r="395" spans="6:14">
      <c r="F395" s="44"/>
      <c r="G395" s="45"/>
      <c r="H395" s="44"/>
      <c r="L395" s="45"/>
      <c r="M395" s="45"/>
      <c r="N395" s="44"/>
    </row>
    <row r="396" spans="6:14">
      <c r="F396" s="44"/>
      <c r="G396" s="45"/>
      <c r="H396" s="44"/>
      <c r="L396" s="45"/>
      <c r="M396" s="45"/>
      <c r="N396" s="44"/>
    </row>
    <row r="397" spans="6:14">
      <c r="F397" s="44"/>
      <c r="G397" s="45"/>
      <c r="H397" s="44"/>
      <c r="L397" s="45"/>
      <c r="M397" s="45"/>
      <c r="N397" s="44"/>
    </row>
    <row r="398" spans="6:14">
      <c r="F398" s="44"/>
      <c r="G398" s="45"/>
      <c r="H398" s="44"/>
      <c r="L398" s="45"/>
      <c r="M398" s="45"/>
      <c r="N398" s="44"/>
    </row>
    <row r="399" spans="6:14">
      <c r="F399" s="44"/>
      <c r="G399" s="45"/>
      <c r="H399" s="44"/>
      <c r="L399" s="45"/>
      <c r="M399" s="45"/>
      <c r="N399" s="44"/>
    </row>
    <row r="400" spans="6:14">
      <c r="F400" s="44"/>
      <c r="G400" s="45"/>
      <c r="H400" s="44"/>
      <c r="L400" s="45"/>
      <c r="M400" s="45"/>
      <c r="N400" s="44"/>
    </row>
    <row r="401" spans="6:14">
      <c r="F401" s="44"/>
      <c r="G401" s="45"/>
      <c r="H401" s="44"/>
      <c r="L401" s="45"/>
      <c r="M401" s="45"/>
      <c r="N401" s="44"/>
    </row>
    <row r="402" spans="6:14">
      <c r="F402" s="44"/>
      <c r="G402" s="45"/>
      <c r="H402" s="44"/>
      <c r="L402" s="45"/>
      <c r="M402" s="45"/>
      <c r="N402" s="44"/>
    </row>
    <row r="403" spans="6:14">
      <c r="F403" s="44"/>
      <c r="G403" s="45"/>
      <c r="H403" s="44"/>
      <c r="L403" s="45"/>
      <c r="M403" s="45"/>
      <c r="N403" s="44"/>
    </row>
    <row r="404" spans="6:14">
      <c r="F404" s="44"/>
      <c r="G404" s="45"/>
      <c r="H404" s="44"/>
      <c r="L404" s="45"/>
      <c r="M404" s="45"/>
      <c r="N404" s="44"/>
    </row>
    <row r="405" spans="6:14">
      <c r="F405" s="44"/>
      <c r="G405" s="45"/>
      <c r="H405" s="44"/>
      <c r="L405" s="45"/>
      <c r="M405" s="45"/>
      <c r="N405" s="44"/>
    </row>
    <row r="406" spans="6:14">
      <c r="F406" s="44"/>
      <c r="G406" s="45"/>
      <c r="H406" s="44"/>
      <c r="L406" s="45"/>
      <c r="M406" s="45"/>
      <c r="N406" s="44"/>
    </row>
    <row r="407" spans="6:14">
      <c r="F407" s="44"/>
      <c r="G407" s="45"/>
      <c r="H407" s="44"/>
      <c r="L407" s="45"/>
      <c r="M407" s="45"/>
      <c r="N407" s="44"/>
    </row>
    <row r="408" spans="6:14">
      <c r="F408" s="44"/>
      <c r="G408" s="45"/>
      <c r="H408" s="44"/>
      <c r="L408" s="45"/>
      <c r="M408" s="45"/>
      <c r="N408" s="44"/>
    </row>
    <row r="409" spans="6:14">
      <c r="F409" s="44"/>
      <c r="G409" s="45"/>
      <c r="H409" s="44"/>
      <c r="L409" s="45"/>
      <c r="M409" s="45"/>
      <c r="N409" s="44"/>
    </row>
    <row r="410" spans="6:14">
      <c r="F410" s="44"/>
      <c r="G410" s="45"/>
      <c r="H410" s="44"/>
      <c r="L410" s="45"/>
      <c r="M410" s="45"/>
      <c r="N410" s="44"/>
    </row>
    <row r="411" spans="6:14">
      <c r="F411" s="44"/>
      <c r="G411" s="45"/>
      <c r="H411" s="44"/>
      <c r="L411" s="45"/>
      <c r="M411" s="45"/>
      <c r="N411" s="44"/>
    </row>
    <row r="412" spans="6:14">
      <c r="F412" s="44"/>
      <c r="G412" s="45"/>
      <c r="H412" s="44"/>
      <c r="L412" s="45"/>
      <c r="M412" s="45"/>
      <c r="N412" s="44"/>
    </row>
    <row r="413" spans="6:14">
      <c r="F413" s="44"/>
      <c r="G413" s="45"/>
      <c r="H413" s="44"/>
      <c r="L413" s="45"/>
      <c r="M413" s="45"/>
      <c r="N413" s="44"/>
    </row>
    <row r="414" spans="6:14">
      <c r="F414" s="44"/>
      <c r="G414" s="45"/>
      <c r="H414" s="44"/>
      <c r="L414" s="45"/>
      <c r="M414" s="45"/>
      <c r="N414" s="44"/>
    </row>
    <row r="415" spans="6:14">
      <c r="F415" s="44"/>
      <c r="G415" s="45"/>
      <c r="H415" s="44"/>
      <c r="L415" s="45"/>
      <c r="M415" s="45"/>
      <c r="N415" s="44"/>
    </row>
    <row r="416" spans="6:14">
      <c r="F416" s="44"/>
      <c r="G416" s="45"/>
      <c r="H416" s="44"/>
      <c r="L416" s="45"/>
      <c r="M416" s="45"/>
      <c r="N416" s="44"/>
    </row>
    <row r="417" spans="6:14">
      <c r="F417" s="44"/>
      <c r="G417" s="45"/>
      <c r="H417" s="44"/>
      <c r="L417" s="45"/>
      <c r="M417" s="45"/>
      <c r="N417" s="44"/>
    </row>
    <row r="418" spans="6:14">
      <c r="F418" s="44"/>
      <c r="G418" s="45"/>
      <c r="H418" s="44"/>
      <c r="L418" s="45"/>
      <c r="M418" s="45"/>
      <c r="N418" s="44"/>
    </row>
    <row r="419" spans="6:14">
      <c r="F419" s="44"/>
      <c r="G419" s="45"/>
      <c r="H419" s="44"/>
      <c r="L419" s="45"/>
      <c r="M419" s="45"/>
      <c r="N419" s="44"/>
    </row>
    <row r="420" spans="6:14">
      <c r="F420" s="44"/>
      <c r="G420" s="45"/>
      <c r="H420" s="44"/>
      <c r="L420" s="45"/>
      <c r="M420" s="45"/>
      <c r="N420" s="44"/>
    </row>
    <row r="421" spans="6:14">
      <c r="F421" s="44"/>
      <c r="G421" s="45"/>
      <c r="H421" s="44"/>
      <c r="L421" s="45"/>
      <c r="M421" s="45"/>
      <c r="N421" s="44"/>
    </row>
    <row r="422" spans="6:14">
      <c r="F422" s="44"/>
      <c r="G422" s="45"/>
      <c r="H422" s="44"/>
      <c r="L422" s="45"/>
      <c r="M422" s="45"/>
      <c r="N422" s="44"/>
    </row>
    <row r="423" spans="6:14">
      <c r="F423" s="44"/>
      <c r="G423" s="45"/>
      <c r="H423" s="44"/>
      <c r="L423" s="45"/>
      <c r="M423" s="45"/>
      <c r="N423" s="44"/>
    </row>
    <row r="424" spans="6:14">
      <c r="F424" s="44"/>
      <c r="G424" s="45"/>
      <c r="H424" s="44"/>
      <c r="L424" s="45"/>
      <c r="M424" s="45"/>
      <c r="N424" s="44"/>
    </row>
    <row r="425" spans="6:14">
      <c r="F425" s="44"/>
      <c r="G425" s="45"/>
      <c r="H425" s="44"/>
      <c r="L425" s="45"/>
      <c r="M425" s="45"/>
      <c r="N425" s="44"/>
    </row>
    <row r="426" spans="6:14">
      <c r="F426" s="44"/>
      <c r="G426" s="45"/>
      <c r="H426" s="44"/>
      <c r="L426" s="45"/>
      <c r="M426" s="45"/>
      <c r="N426" s="44"/>
    </row>
    <row r="427" spans="6:14">
      <c r="F427" s="44"/>
      <c r="G427" s="45"/>
      <c r="H427" s="44"/>
      <c r="L427" s="45"/>
      <c r="M427" s="45"/>
      <c r="N427" s="44"/>
    </row>
    <row r="428" spans="6:14">
      <c r="F428" s="44"/>
      <c r="G428" s="45"/>
      <c r="H428" s="44"/>
      <c r="L428" s="45"/>
      <c r="M428" s="45"/>
      <c r="N428" s="44"/>
    </row>
    <row r="429" spans="6:14">
      <c r="F429" s="44"/>
      <c r="G429" s="45"/>
      <c r="H429" s="44"/>
      <c r="L429" s="45"/>
      <c r="M429" s="45"/>
      <c r="N429" s="44"/>
    </row>
    <row r="430" spans="6:14">
      <c r="F430" s="44"/>
      <c r="G430" s="45"/>
      <c r="H430" s="44"/>
      <c r="L430" s="45"/>
      <c r="M430" s="45"/>
      <c r="N430" s="44"/>
    </row>
    <row r="431" spans="6:14">
      <c r="F431" s="44"/>
      <c r="G431" s="45"/>
      <c r="H431" s="44"/>
      <c r="L431" s="45"/>
      <c r="M431" s="45"/>
      <c r="N431" s="44"/>
    </row>
    <row r="432" spans="6:14">
      <c r="F432" s="44"/>
      <c r="G432" s="45"/>
      <c r="H432" s="44"/>
      <c r="L432" s="45"/>
      <c r="M432" s="45"/>
      <c r="N432" s="44"/>
    </row>
    <row r="433" spans="6:14">
      <c r="F433" s="44"/>
      <c r="G433" s="45"/>
      <c r="H433" s="44"/>
      <c r="L433" s="45"/>
      <c r="M433" s="45"/>
      <c r="N433" s="44"/>
    </row>
    <row r="434" spans="6:14">
      <c r="F434" s="44"/>
      <c r="G434" s="45"/>
      <c r="H434" s="44"/>
      <c r="L434" s="45"/>
      <c r="M434" s="45"/>
      <c r="N434" s="44"/>
    </row>
    <row r="435" spans="6:14">
      <c r="F435" s="44"/>
      <c r="G435" s="45"/>
      <c r="H435" s="44"/>
      <c r="L435" s="45"/>
      <c r="M435" s="45"/>
      <c r="N435" s="44"/>
    </row>
    <row r="436" spans="6:14">
      <c r="F436" s="44"/>
      <c r="G436" s="45"/>
      <c r="H436" s="44"/>
      <c r="L436" s="45"/>
      <c r="M436" s="45"/>
      <c r="N436" s="44"/>
    </row>
    <row r="437" spans="6:14">
      <c r="F437" s="44"/>
      <c r="G437" s="45"/>
      <c r="H437" s="44"/>
      <c r="L437" s="45"/>
      <c r="M437" s="45"/>
      <c r="N437" s="44"/>
    </row>
    <row r="438" spans="6:14">
      <c r="F438" s="44"/>
      <c r="G438" s="45"/>
      <c r="H438" s="44"/>
      <c r="L438" s="45"/>
      <c r="M438" s="45"/>
      <c r="N438" s="44"/>
    </row>
    <row r="439" spans="6:14">
      <c r="F439" s="44"/>
      <c r="G439" s="45"/>
      <c r="H439" s="44"/>
      <c r="L439" s="45"/>
      <c r="M439" s="45"/>
      <c r="N439" s="44"/>
    </row>
    <row r="440" spans="6:14">
      <c r="F440" s="44"/>
      <c r="G440" s="45"/>
      <c r="H440" s="44"/>
      <c r="L440" s="45"/>
      <c r="M440" s="45"/>
      <c r="N440" s="44"/>
    </row>
    <row r="441" spans="6:14">
      <c r="F441" s="44"/>
      <c r="G441" s="45"/>
      <c r="H441" s="44"/>
      <c r="L441" s="45"/>
      <c r="M441" s="45"/>
      <c r="N441" s="44"/>
    </row>
    <row r="442" spans="6:14">
      <c r="F442" s="44"/>
      <c r="G442" s="45"/>
      <c r="H442" s="44"/>
      <c r="L442" s="45"/>
      <c r="M442" s="45"/>
      <c r="N442" s="44"/>
    </row>
    <row r="443" spans="6:14">
      <c r="F443" s="44"/>
      <c r="G443" s="45"/>
      <c r="H443" s="44"/>
      <c r="L443" s="45"/>
      <c r="M443" s="45"/>
      <c r="N443" s="44"/>
    </row>
    <row r="444" spans="6:14">
      <c r="F444" s="44"/>
      <c r="G444" s="45"/>
      <c r="H444" s="44"/>
      <c r="L444" s="45"/>
      <c r="M444" s="45"/>
      <c r="N444" s="44"/>
    </row>
    <row r="445" spans="6:14">
      <c r="F445" s="44"/>
      <c r="G445" s="45"/>
      <c r="H445" s="44"/>
      <c r="L445" s="45"/>
      <c r="M445" s="45"/>
      <c r="N445" s="44"/>
    </row>
    <row r="446" spans="6:14">
      <c r="F446" s="44"/>
      <c r="G446" s="45"/>
      <c r="H446" s="44"/>
      <c r="L446" s="45"/>
      <c r="M446" s="45"/>
      <c r="N446" s="44"/>
    </row>
    <row r="447" spans="6:14">
      <c r="F447" s="44"/>
      <c r="G447" s="45"/>
      <c r="H447" s="44"/>
      <c r="L447" s="45"/>
      <c r="M447" s="45"/>
      <c r="N447" s="44"/>
    </row>
    <row r="448" spans="6:14">
      <c r="F448" s="44"/>
      <c r="G448" s="45"/>
      <c r="H448" s="44"/>
      <c r="L448" s="45"/>
      <c r="M448" s="45"/>
      <c r="N448" s="44"/>
    </row>
    <row r="449" spans="6:14">
      <c r="F449" s="44"/>
      <c r="G449" s="45"/>
      <c r="H449" s="44"/>
      <c r="L449" s="45"/>
      <c r="M449" s="45"/>
      <c r="N449" s="44"/>
    </row>
    <row r="450" spans="6:14">
      <c r="F450" s="44"/>
      <c r="G450" s="45"/>
      <c r="H450" s="44"/>
      <c r="L450" s="45"/>
      <c r="M450" s="45"/>
      <c r="N450" s="44"/>
    </row>
    <row r="451" spans="6:14">
      <c r="F451" s="44"/>
      <c r="G451" s="45"/>
      <c r="H451" s="44"/>
      <c r="L451" s="45"/>
      <c r="M451" s="45"/>
      <c r="N451" s="44"/>
    </row>
    <row r="452" spans="6:14">
      <c r="F452" s="44"/>
      <c r="G452" s="45"/>
      <c r="H452" s="44"/>
      <c r="L452" s="45"/>
      <c r="M452" s="45"/>
      <c r="N452" s="44"/>
    </row>
    <row r="453" spans="6:14">
      <c r="F453" s="44"/>
      <c r="G453" s="45"/>
      <c r="H453" s="44"/>
      <c r="L453" s="45"/>
      <c r="M453" s="45"/>
      <c r="N453" s="44"/>
    </row>
    <row r="454" spans="6:14">
      <c r="F454" s="44"/>
      <c r="G454" s="45"/>
      <c r="H454" s="44"/>
      <c r="L454" s="45"/>
      <c r="M454" s="45"/>
      <c r="N454" s="44"/>
    </row>
    <row r="455" spans="6:14">
      <c r="F455" s="44"/>
      <c r="G455" s="45"/>
      <c r="H455" s="44"/>
      <c r="L455" s="45"/>
      <c r="M455" s="45"/>
      <c r="N455" s="44"/>
    </row>
    <row r="456" spans="6:14">
      <c r="F456" s="44"/>
      <c r="G456" s="45"/>
      <c r="H456" s="44"/>
      <c r="L456" s="45"/>
      <c r="M456" s="45"/>
      <c r="N456" s="44"/>
    </row>
    <row r="457" spans="6:14">
      <c r="F457" s="44"/>
      <c r="G457" s="45"/>
      <c r="H457" s="44"/>
      <c r="L457" s="45"/>
      <c r="M457" s="45"/>
      <c r="N457" s="44"/>
    </row>
    <row r="458" spans="6:14">
      <c r="F458" s="44"/>
      <c r="G458" s="45"/>
      <c r="H458" s="44"/>
      <c r="L458" s="45"/>
      <c r="M458" s="45"/>
      <c r="N458" s="44"/>
    </row>
    <row r="459" spans="6:14">
      <c r="F459" s="44"/>
      <c r="G459" s="45"/>
      <c r="H459" s="44"/>
      <c r="L459" s="45"/>
      <c r="M459" s="45"/>
      <c r="N459" s="44"/>
    </row>
    <row r="460" spans="6:14">
      <c r="F460" s="44"/>
      <c r="G460" s="45"/>
      <c r="H460" s="44"/>
      <c r="L460" s="45"/>
      <c r="M460" s="45"/>
      <c r="N460" s="44"/>
    </row>
    <row r="461" spans="6:14">
      <c r="F461" s="44"/>
      <c r="G461" s="45"/>
      <c r="H461" s="44"/>
      <c r="L461" s="45"/>
      <c r="M461" s="45"/>
      <c r="N461" s="44"/>
    </row>
    <row r="462" spans="6:14">
      <c r="F462" s="44"/>
      <c r="G462" s="45"/>
      <c r="H462" s="44"/>
      <c r="L462" s="45"/>
      <c r="M462" s="45"/>
      <c r="N462" s="44"/>
    </row>
    <row r="463" spans="6:14">
      <c r="F463" s="44"/>
      <c r="G463" s="45"/>
      <c r="H463" s="44"/>
      <c r="L463" s="45"/>
      <c r="M463" s="45"/>
      <c r="N463" s="44"/>
    </row>
    <row r="464" spans="6:14">
      <c r="F464" s="44"/>
      <c r="G464" s="45"/>
      <c r="H464" s="44"/>
      <c r="L464" s="45"/>
      <c r="M464" s="45"/>
      <c r="N464" s="44"/>
    </row>
    <row r="465" spans="6:14">
      <c r="F465" s="44"/>
      <c r="G465" s="45"/>
      <c r="H465" s="44"/>
      <c r="L465" s="45"/>
      <c r="M465" s="45"/>
      <c r="N465" s="44"/>
    </row>
    <row r="466" spans="6:14">
      <c r="F466" s="44"/>
      <c r="G466" s="45"/>
      <c r="H466" s="44"/>
      <c r="L466" s="45"/>
      <c r="M466" s="45"/>
      <c r="N466" s="44"/>
    </row>
    <row r="467" spans="6:14">
      <c r="F467" s="44"/>
      <c r="G467" s="45"/>
      <c r="H467" s="44"/>
      <c r="L467" s="45"/>
      <c r="M467" s="45"/>
      <c r="N467" s="44"/>
    </row>
    <row r="468" spans="6:14">
      <c r="F468" s="44"/>
      <c r="G468" s="45"/>
      <c r="H468" s="44"/>
      <c r="L468" s="45"/>
      <c r="M468" s="45"/>
      <c r="N468" s="44"/>
    </row>
    <row r="469" spans="6:14">
      <c r="F469" s="44"/>
      <c r="G469" s="45"/>
      <c r="H469" s="44"/>
      <c r="L469" s="45"/>
      <c r="M469" s="45"/>
      <c r="N469" s="44"/>
    </row>
    <row r="470" spans="6:14">
      <c r="F470" s="44"/>
      <c r="G470" s="45"/>
      <c r="H470" s="44"/>
      <c r="L470" s="45"/>
      <c r="M470" s="45"/>
      <c r="N470" s="44"/>
    </row>
    <row r="471" spans="6:14">
      <c r="F471" s="44"/>
      <c r="G471" s="45"/>
      <c r="H471" s="44"/>
      <c r="L471" s="45"/>
      <c r="M471" s="45"/>
      <c r="N471" s="44"/>
    </row>
    <row r="472" spans="6:14">
      <c r="F472" s="44"/>
      <c r="G472" s="45"/>
      <c r="H472" s="44"/>
      <c r="L472" s="45"/>
      <c r="M472" s="45"/>
      <c r="N472" s="44"/>
    </row>
    <row r="473" spans="6:14">
      <c r="F473" s="44"/>
      <c r="G473" s="45"/>
      <c r="H473" s="44"/>
      <c r="L473" s="45"/>
      <c r="M473" s="45"/>
      <c r="N473" s="44"/>
    </row>
    <row r="474" spans="6:14">
      <c r="F474" s="44"/>
      <c r="G474" s="45"/>
      <c r="H474" s="44"/>
      <c r="L474" s="45"/>
      <c r="M474" s="45"/>
      <c r="N474" s="44"/>
    </row>
    <row r="475" spans="6:14">
      <c r="F475" s="44"/>
      <c r="G475" s="45"/>
      <c r="H475" s="44"/>
      <c r="L475" s="45"/>
      <c r="M475" s="45"/>
      <c r="N475" s="44"/>
    </row>
    <row r="476" spans="6:14">
      <c r="F476" s="44"/>
      <c r="G476" s="45"/>
      <c r="H476" s="44"/>
      <c r="L476" s="45"/>
      <c r="M476" s="45"/>
      <c r="N476" s="44"/>
    </row>
    <row r="477" spans="6:14">
      <c r="F477" s="44"/>
      <c r="G477" s="45"/>
      <c r="H477" s="44"/>
      <c r="L477" s="45"/>
      <c r="M477" s="45"/>
      <c r="N477" s="44"/>
    </row>
    <row r="478" spans="6:14">
      <c r="F478" s="44"/>
      <c r="G478" s="45"/>
      <c r="H478" s="44"/>
      <c r="L478" s="45"/>
      <c r="M478" s="45"/>
      <c r="N478" s="44"/>
    </row>
    <row r="479" spans="6:14">
      <c r="F479" s="44"/>
      <c r="G479" s="45"/>
      <c r="H479" s="44"/>
      <c r="L479" s="45"/>
      <c r="M479" s="45"/>
      <c r="N479" s="44"/>
    </row>
    <row r="480" spans="6:14">
      <c r="F480" s="44"/>
      <c r="G480" s="45"/>
      <c r="H480" s="44"/>
      <c r="L480" s="45"/>
      <c r="M480" s="45"/>
      <c r="N480" s="44"/>
    </row>
    <row r="481" spans="6:14">
      <c r="F481" s="44"/>
      <c r="G481" s="45"/>
      <c r="H481" s="44"/>
      <c r="L481" s="45"/>
      <c r="M481" s="45"/>
      <c r="N481" s="44"/>
    </row>
    <row r="482" spans="6:14">
      <c r="F482" s="44"/>
      <c r="G482" s="45"/>
      <c r="H482" s="44"/>
      <c r="L482" s="45"/>
      <c r="M482" s="45"/>
      <c r="N482" s="44"/>
    </row>
    <row r="483" spans="6:14">
      <c r="F483" s="44"/>
      <c r="G483" s="45"/>
      <c r="H483" s="44"/>
      <c r="L483" s="45"/>
      <c r="M483" s="45"/>
      <c r="N483" s="44"/>
    </row>
    <row r="484" spans="6:14">
      <c r="F484" s="44"/>
      <c r="G484" s="45"/>
      <c r="H484" s="44"/>
      <c r="L484" s="45"/>
      <c r="M484" s="45"/>
      <c r="N484" s="44"/>
    </row>
    <row r="485" spans="6:14">
      <c r="F485" s="44"/>
      <c r="G485" s="45"/>
      <c r="H485" s="44"/>
      <c r="L485" s="45"/>
      <c r="M485" s="45"/>
      <c r="N485" s="44"/>
    </row>
    <row r="486" spans="6:14">
      <c r="F486" s="44"/>
      <c r="G486" s="45"/>
      <c r="H486" s="44"/>
      <c r="L486" s="45"/>
      <c r="M486" s="45"/>
      <c r="N486" s="44"/>
    </row>
    <row r="487" spans="6:14">
      <c r="F487" s="44"/>
      <c r="G487" s="45"/>
      <c r="H487" s="44"/>
      <c r="L487" s="45"/>
      <c r="M487" s="45"/>
      <c r="N487" s="44"/>
    </row>
    <row r="488" spans="6:14">
      <c r="F488" s="44"/>
      <c r="G488" s="45"/>
      <c r="H488" s="44"/>
      <c r="L488" s="45"/>
      <c r="M488" s="45"/>
      <c r="N488" s="44"/>
    </row>
    <row r="489" spans="6:14">
      <c r="F489" s="44"/>
      <c r="G489" s="45"/>
      <c r="H489" s="44"/>
      <c r="L489" s="45"/>
      <c r="M489" s="45"/>
      <c r="N489" s="44"/>
    </row>
    <row r="490" spans="6:14">
      <c r="F490" s="44"/>
      <c r="G490" s="45"/>
      <c r="H490" s="44"/>
      <c r="L490" s="45"/>
      <c r="M490" s="45"/>
      <c r="N490" s="44"/>
    </row>
    <row r="491" spans="6:14">
      <c r="F491" s="44"/>
      <c r="G491" s="45"/>
      <c r="H491" s="44"/>
      <c r="L491" s="45"/>
      <c r="M491" s="45"/>
      <c r="N491" s="44"/>
    </row>
    <row r="492" spans="6:14">
      <c r="F492" s="44"/>
      <c r="G492" s="45"/>
      <c r="H492" s="44"/>
      <c r="L492" s="45"/>
      <c r="M492" s="45"/>
      <c r="N492" s="44"/>
    </row>
    <row r="493" spans="6:14">
      <c r="F493" s="44"/>
      <c r="G493" s="45"/>
      <c r="H493" s="44"/>
      <c r="L493" s="45"/>
      <c r="M493" s="45"/>
      <c r="N493" s="44"/>
    </row>
    <row r="494" spans="6:14">
      <c r="F494" s="44"/>
      <c r="G494" s="45"/>
      <c r="H494" s="44"/>
      <c r="L494" s="45"/>
      <c r="M494" s="45"/>
      <c r="N494" s="44"/>
    </row>
    <row r="495" spans="6:14">
      <c r="F495" s="44"/>
      <c r="G495" s="45"/>
      <c r="H495" s="44"/>
      <c r="L495" s="45"/>
      <c r="M495" s="45"/>
      <c r="N495" s="44"/>
    </row>
    <row r="496" spans="6:14">
      <c r="F496" s="44"/>
      <c r="G496" s="45"/>
      <c r="H496" s="44"/>
      <c r="L496" s="45"/>
      <c r="M496" s="45"/>
      <c r="N496" s="44"/>
    </row>
    <row r="497" spans="6:14">
      <c r="F497" s="44"/>
      <c r="G497" s="45"/>
      <c r="H497" s="44"/>
      <c r="L497" s="45"/>
      <c r="M497" s="45"/>
      <c r="N497" s="44"/>
    </row>
    <row r="498" spans="6:14">
      <c r="F498" s="44"/>
      <c r="G498" s="45"/>
      <c r="H498" s="44"/>
      <c r="L498" s="45"/>
      <c r="M498" s="45"/>
      <c r="N498" s="44"/>
    </row>
    <row r="499" spans="6:14">
      <c r="F499" s="44"/>
      <c r="G499" s="45"/>
      <c r="H499" s="44"/>
      <c r="L499" s="45"/>
      <c r="M499" s="45"/>
      <c r="N499" s="44"/>
    </row>
    <row r="500" spans="6:14">
      <c r="F500" s="44"/>
      <c r="G500" s="45"/>
      <c r="H500" s="44"/>
      <c r="L500" s="45"/>
      <c r="M500" s="45"/>
      <c r="N500" s="44"/>
    </row>
    <row r="501" spans="6:14">
      <c r="F501" s="44"/>
      <c r="G501" s="45"/>
      <c r="H501" s="44"/>
      <c r="L501" s="45"/>
      <c r="M501" s="45"/>
      <c r="N501" s="44"/>
    </row>
    <row r="502" spans="6:14">
      <c r="F502" s="44"/>
      <c r="G502" s="45"/>
      <c r="H502" s="44"/>
      <c r="L502" s="45"/>
      <c r="M502" s="45"/>
      <c r="N502" s="44"/>
    </row>
    <row r="503" spans="6:14">
      <c r="F503" s="44"/>
      <c r="G503" s="45"/>
      <c r="H503" s="44"/>
      <c r="L503" s="45"/>
      <c r="M503" s="45"/>
      <c r="N503" s="44"/>
    </row>
    <row r="504" spans="6:14">
      <c r="F504" s="44"/>
      <c r="G504" s="45"/>
      <c r="H504" s="44"/>
      <c r="L504" s="45"/>
      <c r="M504" s="45"/>
      <c r="N504" s="44"/>
    </row>
    <row r="505" spans="6:14">
      <c r="F505" s="44"/>
      <c r="G505" s="45"/>
      <c r="H505" s="44"/>
      <c r="L505" s="45"/>
      <c r="M505" s="45"/>
      <c r="N505" s="44"/>
    </row>
    <row r="506" spans="6:14">
      <c r="F506" s="44"/>
      <c r="G506" s="45"/>
      <c r="H506" s="44"/>
      <c r="L506" s="45"/>
      <c r="M506" s="45"/>
      <c r="N506" s="44"/>
    </row>
    <row r="507" spans="6:14">
      <c r="F507" s="44"/>
      <c r="G507" s="45"/>
      <c r="H507" s="44"/>
      <c r="L507" s="45"/>
      <c r="M507" s="45"/>
      <c r="N507" s="44"/>
    </row>
    <row r="508" spans="6:14">
      <c r="F508" s="44"/>
      <c r="G508" s="45"/>
      <c r="H508" s="44"/>
      <c r="L508" s="45"/>
      <c r="M508" s="45"/>
      <c r="N508" s="44"/>
    </row>
    <row r="509" spans="6:14">
      <c r="F509" s="44"/>
      <c r="G509" s="45"/>
      <c r="H509" s="44"/>
      <c r="L509" s="45"/>
      <c r="M509" s="45"/>
      <c r="N509" s="44"/>
    </row>
    <row r="510" spans="6:14">
      <c r="F510" s="44"/>
      <c r="G510" s="45"/>
      <c r="H510" s="44"/>
      <c r="L510" s="45"/>
      <c r="M510" s="45"/>
      <c r="N510" s="44"/>
    </row>
    <row r="511" spans="6:14">
      <c r="F511" s="44"/>
      <c r="G511" s="45"/>
      <c r="H511" s="44"/>
      <c r="L511" s="45"/>
      <c r="M511" s="45"/>
      <c r="N511" s="44"/>
    </row>
    <row r="512" spans="6:14">
      <c r="F512" s="44"/>
      <c r="G512" s="45"/>
      <c r="H512" s="44"/>
      <c r="L512" s="45"/>
      <c r="M512" s="45"/>
      <c r="N512" s="44"/>
    </row>
    <row r="513" spans="6:14">
      <c r="F513" s="44"/>
      <c r="G513" s="45"/>
      <c r="H513" s="44"/>
      <c r="L513" s="45"/>
      <c r="M513" s="45"/>
      <c r="N513" s="44"/>
    </row>
    <row r="514" spans="6:14">
      <c r="F514" s="44"/>
      <c r="G514" s="45"/>
      <c r="H514" s="44"/>
      <c r="L514" s="45"/>
      <c r="M514" s="45"/>
      <c r="N514" s="44"/>
    </row>
    <row r="515" spans="6:14">
      <c r="F515" s="44"/>
      <c r="G515" s="45"/>
      <c r="H515" s="44"/>
      <c r="L515" s="45"/>
      <c r="M515" s="45"/>
      <c r="N515" s="44"/>
    </row>
    <row r="516" spans="6:14">
      <c r="F516" s="44"/>
      <c r="G516" s="45"/>
      <c r="H516" s="44"/>
      <c r="L516" s="45"/>
      <c r="M516" s="45"/>
      <c r="N516" s="44"/>
    </row>
    <row r="517" spans="6:14">
      <c r="F517" s="44"/>
      <c r="G517" s="45"/>
      <c r="H517" s="44"/>
      <c r="L517" s="45"/>
      <c r="M517" s="45"/>
      <c r="N517" s="44"/>
    </row>
    <row r="518" spans="6:14">
      <c r="F518" s="44"/>
      <c r="G518" s="45"/>
      <c r="H518" s="44"/>
      <c r="L518" s="45"/>
      <c r="M518" s="45"/>
      <c r="N518" s="44"/>
    </row>
    <row r="519" spans="6:14">
      <c r="F519" s="44"/>
      <c r="G519" s="45"/>
      <c r="H519" s="44"/>
      <c r="L519" s="45"/>
      <c r="M519" s="45"/>
      <c r="N519" s="44"/>
    </row>
    <row r="520" spans="6:14">
      <c r="F520" s="44"/>
      <c r="G520" s="45"/>
      <c r="H520" s="44"/>
      <c r="L520" s="45"/>
      <c r="M520" s="45"/>
      <c r="N520" s="44"/>
    </row>
    <row r="521" spans="6:14">
      <c r="F521" s="44"/>
      <c r="G521" s="45"/>
      <c r="H521" s="44"/>
      <c r="L521" s="45"/>
      <c r="M521" s="45"/>
      <c r="N521" s="44"/>
    </row>
    <row r="522" spans="6:14">
      <c r="F522" s="44"/>
      <c r="G522" s="45"/>
      <c r="H522" s="44"/>
      <c r="L522" s="45"/>
      <c r="M522" s="45"/>
      <c r="N522" s="44"/>
    </row>
    <row r="523" spans="6:14">
      <c r="F523" s="44"/>
      <c r="G523" s="45"/>
      <c r="H523" s="44"/>
      <c r="L523" s="45"/>
      <c r="M523" s="45"/>
      <c r="N523" s="44"/>
    </row>
    <row r="524" spans="6:14">
      <c r="F524" s="44"/>
      <c r="G524" s="45"/>
      <c r="H524" s="44"/>
      <c r="L524" s="45"/>
      <c r="M524" s="45"/>
      <c r="N524" s="44"/>
    </row>
    <row r="525" spans="6:14">
      <c r="F525" s="44"/>
      <c r="G525" s="45"/>
      <c r="H525" s="44"/>
      <c r="L525" s="45"/>
      <c r="M525" s="45"/>
      <c r="N525" s="44"/>
    </row>
    <row r="526" spans="6:14">
      <c r="F526" s="44"/>
      <c r="G526" s="45"/>
      <c r="H526" s="44"/>
      <c r="L526" s="45"/>
      <c r="M526" s="45"/>
      <c r="N526" s="44"/>
    </row>
    <row r="527" spans="6:14">
      <c r="F527" s="44"/>
      <c r="G527" s="45"/>
      <c r="H527" s="44"/>
      <c r="L527" s="45"/>
      <c r="M527" s="45"/>
      <c r="N527" s="44"/>
    </row>
    <row r="528" spans="6:14">
      <c r="F528" s="44"/>
      <c r="G528" s="45"/>
      <c r="H528" s="44"/>
      <c r="L528" s="45"/>
      <c r="M528" s="45"/>
      <c r="N528" s="44"/>
    </row>
    <row r="529" spans="6:14">
      <c r="F529" s="44"/>
      <c r="G529" s="45"/>
      <c r="H529" s="44"/>
      <c r="L529" s="45"/>
      <c r="M529" s="45"/>
      <c r="N529" s="44"/>
    </row>
    <row r="530" spans="6:14">
      <c r="F530" s="44"/>
      <c r="G530" s="45"/>
      <c r="H530" s="44"/>
      <c r="L530" s="45"/>
      <c r="M530" s="45"/>
      <c r="N530" s="44"/>
    </row>
    <row r="531" spans="6:14">
      <c r="F531" s="44"/>
      <c r="G531" s="45"/>
      <c r="H531" s="44"/>
      <c r="L531" s="45"/>
      <c r="M531" s="45"/>
      <c r="N531" s="44"/>
    </row>
    <row r="532" spans="6:14">
      <c r="F532" s="44"/>
      <c r="G532" s="45"/>
      <c r="H532" s="44"/>
      <c r="L532" s="45"/>
      <c r="M532" s="45"/>
      <c r="N532" s="44"/>
    </row>
    <row r="533" spans="6:14">
      <c r="F533" s="44"/>
      <c r="G533" s="45"/>
      <c r="H533" s="44"/>
      <c r="L533" s="45"/>
      <c r="M533" s="45"/>
      <c r="N533" s="44"/>
    </row>
    <row r="534" spans="6:14">
      <c r="F534" s="44"/>
      <c r="G534" s="45"/>
      <c r="H534" s="44"/>
      <c r="L534" s="45"/>
      <c r="M534" s="45"/>
      <c r="N534" s="44"/>
    </row>
    <row r="535" spans="6:14">
      <c r="F535" s="44"/>
      <c r="G535" s="45"/>
      <c r="H535" s="44"/>
      <c r="L535" s="45"/>
      <c r="M535" s="45"/>
      <c r="N535" s="44"/>
    </row>
    <row r="536" spans="6:14">
      <c r="F536" s="44"/>
      <c r="G536" s="45"/>
      <c r="H536" s="44"/>
      <c r="L536" s="45"/>
      <c r="M536" s="45"/>
      <c r="N536" s="44"/>
    </row>
    <row r="537" spans="6:14">
      <c r="F537" s="44"/>
      <c r="G537" s="45"/>
      <c r="H537" s="44"/>
      <c r="L537" s="45"/>
      <c r="M537" s="45"/>
      <c r="N537" s="44"/>
    </row>
    <row r="538" spans="6:14">
      <c r="F538" s="44"/>
      <c r="G538" s="45"/>
      <c r="H538" s="44"/>
      <c r="L538" s="45"/>
      <c r="M538" s="45"/>
      <c r="N538" s="44"/>
    </row>
    <row r="539" spans="6:14">
      <c r="F539" s="44"/>
      <c r="G539" s="45"/>
      <c r="H539" s="44"/>
      <c r="L539" s="45"/>
      <c r="M539" s="45"/>
      <c r="N539" s="44"/>
    </row>
    <row r="540" spans="6:14">
      <c r="F540" s="44"/>
      <c r="G540" s="45"/>
      <c r="H540" s="44"/>
      <c r="L540" s="45"/>
      <c r="M540" s="45"/>
      <c r="N540" s="44"/>
    </row>
    <row r="541" spans="6:14">
      <c r="F541" s="44"/>
      <c r="G541" s="45"/>
      <c r="H541" s="44"/>
      <c r="L541" s="45"/>
      <c r="M541" s="45"/>
      <c r="N541" s="44"/>
    </row>
    <row r="542" spans="6:14">
      <c r="F542" s="44"/>
      <c r="G542" s="45"/>
      <c r="H542" s="44"/>
      <c r="L542" s="45"/>
      <c r="M542" s="45"/>
      <c r="N542" s="44"/>
    </row>
    <row r="543" spans="6:14">
      <c r="F543" s="44"/>
      <c r="G543" s="45"/>
      <c r="H543" s="44"/>
      <c r="L543" s="45"/>
      <c r="M543" s="45"/>
      <c r="N543" s="44"/>
    </row>
    <row r="544" spans="6:14">
      <c r="F544" s="44"/>
      <c r="G544" s="45"/>
      <c r="H544" s="44"/>
      <c r="L544" s="45"/>
      <c r="M544" s="45"/>
      <c r="N544" s="44"/>
    </row>
    <row r="545" spans="6:14">
      <c r="F545" s="44"/>
      <c r="G545" s="45"/>
      <c r="H545" s="44"/>
      <c r="L545" s="45"/>
      <c r="M545" s="45"/>
      <c r="N545" s="44"/>
    </row>
    <row r="546" spans="6:14">
      <c r="F546" s="44"/>
      <c r="G546" s="45"/>
      <c r="H546" s="44"/>
      <c r="L546" s="45"/>
      <c r="M546" s="45"/>
      <c r="N546" s="44"/>
    </row>
    <row r="547" spans="6:14">
      <c r="F547" s="44"/>
      <c r="G547" s="45"/>
      <c r="H547" s="44"/>
      <c r="L547" s="45"/>
      <c r="M547" s="45"/>
      <c r="N547" s="44"/>
    </row>
    <row r="548" spans="6:14">
      <c r="F548" s="44"/>
      <c r="G548" s="45"/>
      <c r="H548" s="44"/>
      <c r="L548" s="45"/>
      <c r="M548" s="45"/>
      <c r="N548" s="44"/>
    </row>
    <row r="549" spans="6:14">
      <c r="F549" s="44"/>
      <c r="G549" s="45"/>
      <c r="H549" s="44"/>
      <c r="L549" s="45"/>
      <c r="M549" s="45"/>
      <c r="N549" s="44"/>
    </row>
    <row r="550" spans="6:14">
      <c r="F550" s="44"/>
      <c r="G550" s="45"/>
      <c r="H550" s="44"/>
      <c r="L550" s="45"/>
      <c r="M550" s="45"/>
      <c r="N550" s="44"/>
    </row>
    <row r="551" spans="6:14">
      <c r="F551" s="44"/>
      <c r="G551" s="45"/>
      <c r="H551" s="44"/>
      <c r="L551" s="45"/>
      <c r="M551" s="45"/>
      <c r="N551" s="44"/>
    </row>
    <row r="552" spans="6:14">
      <c r="F552" s="44"/>
      <c r="G552" s="45"/>
      <c r="H552" s="44"/>
      <c r="L552" s="45"/>
      <c r="M552" s="45"/>
      <c r="N552" s="44"/>
    </row>
    <row r="553" spans="6:14">
      <c r="F553" s="44"/>
      <c r="G553" s="45"/>
      <c r="H553" s="44"/>
      <c r="L553" s="45"/>
      <c r="M553" s="45"/>
      <c r="N553" s="44"/>
    </row>
    <row r="554" spans="6:14">
      <c r="F554" s="44"/>
      <c r="G554" s="45"/>
      <c r="H554" s="44"/>
      <c r="L554" s="45"/>
      <c r="M554" s="45"/>
      <c r="N554" s="44"/>
    </row>
    <row r="555" spans="6:14">
      <c r="F555" s="44"/>
      <c r="G555" s="45"/>
      <c r="H555" s="44"/>
      <c r="L555" s="45"/>
      <c r="M555" s="45"/>
      <c r="N555" s="44"/>
    </row>
    <row r="556" spans="6:14">
      <c r="F556" s="44"/>
      <c r="G556" s="45"/>
      <c r="H556" s="44"/>
      <c r="L556" s="45"/>
      <c r="M556" s="45"/>
      <c r="N556" s="44"/>
    </row>
    <row r="557" spans="6:14">
      <c r="F557" s="44"/>
      <c r="G557" s="45"/>
      <c r="H557" s="44"/>
      <c r="L557" s="45"/>
      <c r="M557" s="45"/>
      <c r="N557" s="44"/>
    </row>
    <row r="558" spans="6:14">
      <c r="F558" s="44"/>
      <c r="G558" s="45"/>
      <c r="H558" s="44"/>
      <c r="L558" s="45"/>
      <c r="M558" s="45"/>
      <c r="N558" s="44"/>
    </row>
    <row r="559" spans="6:14">
      <c r="F559" s="44"/>
      <c r="G559" s="45"/>
      <c r="H559" s="44"/>
      <c r="L559" s="45"/>
      <c r="M559" s="45"/>
      <c r="N559" s="44"/>
    </row>
    <row r="560" spans="6:14">
      <c r="F560" s="44"/>
      <c r="G560" s="45"/>
      <c r="H560" s="44"/>
      <c r="L560" s="45"/>
      <c r="M560" s="45"/>
      <c r="N560" s="44"/>
    </row>
    <row r="561" spans="6:14">
      <c r="F561" s="44"/>
      <c r="G561" s="45"/>
      <c r="H561" s="44"/>
      <c r="L561" s="45"/>
      <c r="M561" s="45"/>
      <c r="N561" s="44"/>
    </row>
    <row r="562" spans="6:14">
      <c r="F562" s="44"/>
      <c r="G562" s="45"/>
      <c r="H562" s="44"/>
      <c r="L562" s="45"/>
      <c r="M562" s="45"/>
      <c r="N562" s="44"/>
    </row>
    <row r="563" spans="6:14">
      <c r="F563" s="44"/>
      <c r="G563" s="45"/>
      <c r="H563" s="44"/>
      <c r="L563" s="45"/>
      <c r="M563" s="45"/>
      <c r="N563" s="44"/>
    </row>
    <row r="564" spans="6:14">
      <c r="F564" s="44"/>
      <c r="G564" s="45"/>
      <c r="H564" s="44"/>
      <c r="L564" s="45"/>
      <c r="M564" s="45"/>
      <c r="N564" s="44"/>
    </row>
    <row r="565" spans="6:14">
      <c r="F565" s="44"/>
      <c r="G565" s="45"/>
      <c r="H565" s="44"/>
      <c r="L565" s="45"/>
      <c r="M565" s="45"/>
      <c r="N565" s="44"/>
    </row>
    <row r="566" spans="6:14">
      <c r="F566" s="44"/>
      <c r="G566" s="45"/>
      <c r="H566" s="44"/>
      <c r="L566" s="45"/>
      <c r="M566" s="45"/>
      <c r="N566" s="44"/>
    </row>
    <row r="567" spans="6:14">
      <c r="F567" s="44"/>
      <c r="G567" s="45"/>
      <c r="H567" s="44"/>
      <c r="L567" s="45"/>
      <c r="M567" s="45"/>
      <c r="N567" s="44"/>
    </row>
    <row r="568" spans="6:14">
      <c r="F568" s="44"/>
      <c r="G568" s="45"/>
      <c r="H568" s="44"/>
      <c r="L568" s="45"/>
      <c r="M568" s="45"/>
      <c r="N568" s="44"/>
    </row>
    <row r="569" spans="6:14">
      <c r="F569" s="44"/>
      <c r="G569" s="45"/>
      <c r="H569" s="44"/>
      <c r="L569" s="45"/>
      <c r="M569" s="45"/>
      <c r="N569" s="44"/>
    </row>
    <row r="570" spans="6:14">
      <c r="F570" s="44"/>
      <c r="G570" s="45"/>
      <c r="H570" s="44"/>
      <c r="L570" s="45"/>
      <c r="M570" s="45"/>
      <c r="N570" s="44"/>
    </row>
    <row r="571" spans="6:14">
      <c r="F571" s="44"/>
      <c r="G571" s="45"/>
      <c r="H571" s="44"/>
      <c r="L571" s="45"/>
      <c r="M571" s="45"/>
      <c r="N571" s="44"/>
    </row>
    <row r="572" spans="6:14">
      <c r="F572" s="44"/>
      <c r="G572" s="45"/>
      <c r="H572" s="44"/>
      <c r="L572" s="45"/>
      <c r="M572" s="45"/>
      <c r="N572" s="44"/>
    </row>
    <row r="573" spans="6:14">
      <c r="F573" s="44"/>
      <c r="G573" s="45"/>
      <c r="H573" s="44"/>
      <c r="L573" s="45"/>
      <c r="M573" s="45"/>
      <c r="N573" s="44"/>
    </row>
    <row r="574" spans="6:14">
      <c r="F574" s="44"/>
      <c r="G574" s="45"/>
      <c r="H574" s="44"/>
      <c r="L574" s="45"/>
      <c r="M574" s="45"/>
      <c r="N574" s="44"/>
    </row>
    <row r="575" spans="6:14">
      <c r="F575" s="44"/>
      <c r="G575" s="45"/>
      <c r="H575" s="44"/>
      <c r="L575" s="45"/>
      <c r="M575" s="45"/>
      <c r="N575" s="44"/>
    </row>
    <row r="576" spans="6:14">
      <c r="F576" s="44"/>
      <c r="G576" s="45"/>
      <c r="H576" s="44"/>
      <c r="L576" s="45"/>
      <c r="M576" s="45"/>
      <c r="N576" s="44"/>
    </row>
    <row r="577" spans="6:14">
      <c r="F577" s="44"/>
      <c r="G577" s="45"/>
      <c r="H577" s="44"/>
      <c r="L577" s="45"/>
      <c r="M577" s="45"/>
      <c r="N577" s="44"/>
    </row>
    <row r="578" spans="6:14">
      <c r="F578" s="44"/>
      <c r="G578" s="45"/>
      <c r="H578" s="44"/>
      <c r="L578" s="45"/>
      <c r="M578" s="45"/>
      <c r="N578" s="44"/>
    </row>
    <row r="579" spans="6:14">
      <c r="F579" s="44"/>
      <c r="G579" s="45"/>
      <c r="H579" s="44"/>
      <c r="L579" s="45"/>
      <c r="M579" s="45"/>
      <c r="N579" s="44"/>
    </row>
    <row r="580" spans="6:14">
      <c r="F580" s="44"/>
      <c r="G580" s="45"/>
      <c r="H580" s="44"/>
      <c r="L580" s="45"/>
      <c r="M580" s="45"/>
      <c r="N580" s="44"/>
    </row>
    <row r="581" spans="6:14">
      <c r="F581" s="44"/>
      <c r="G581" s="45"/>
      <c r="H581" s="44"/>
      <c r="L581" s="45"/>
      <c r="M581" s="45"/>
      <c r="N581" s="44"/>
    </row>
    <row r="582" spans="6:14">
      <c r="F582" s="44"/>
      <c r="G582" s="45"/>
      <c r="H582" s="44"/>
      <c r="L582" s="45"/>
      <c r="M582" s="45"/>
      <c r="N582" s="44"/>
    </row>
    <row r="583" spans="6:14">
      <c r="F583" s="44"/>
      <c r="G583" s="45"/>
      <c r="H583" s="44"/>
      <c r="L583" s="45"/>
      <c r="M583" s="45"/>
      <c r="N583" s="44"/>
    </row>
    <row r="584" spans="6:14">
      <c r="F584" s="44"/>
      <c r="G584" s="45"/>
      <c r="H584" s="44"/>
      <c r="L584" s="45"/>
      <c r="M584" s="45"/>
      <c r="N584" s="44"/>
    </row>
    <row r="585" spans="6:14">
      <c r="F585" s="44"/>
      <c r="G585" s="45"/>
      <c r="H585" s="44"/>
      <c r="L585" s="45"/>
      <c r="M585" s="45"/>
      <c r="N585" s="44"/>
    </row>
    <row r="586" spans="6:14">
      <c r="F586" s="44"/>
      <c r="G586" s="45"/>
      <c r="H586" s="44"/>
      <c r="L586" s="45"/>
      <c r="M586" s="45"/>
      <c r="N586" s="44"/>
    </row>
    <row r="587" spans="6:14">
      <c r="F587" s="44"/>
      <c r="G587" s="45"/>
      <c r="H587" s="44"/>
      <c r="L587" s="45"/>
      <c r="M587" s="45"/>
      <c r="N587" s="44"/>
    </row>
    <row r="588" spans="6:14">
      <c r="F588" s="44"/>
      <c r="G588" s="45"/>
      <c r="H588" s="44"/>
      <c r="L588" s="45"/>
      <c r="M588" s="45"/>
      <c r="N588" s="44"/>
    </row>
    <row r="589" spans="6:14">
      <c r="F589" s="44"/>
      <c r="G589" s="45"/>
      <c r="H589" s="44"/>
      <c r="L589" s="45"/>
      <c r="M589" s="45"/>
      <c r="N589" s="44"/>
    </row>
    <row r="590" spans="6:14">
      <c r="F590" s="44"/>
      <c r="G590" s="45"/>
      <c r="H590" s="44"/>
      <c r="L590" s="45"/>
      <c r="M590" s="45"/>
      <c r="N590" s="44"/>
    </row>
    <row r="591" spans="6:14">
      <c r="F591" s="44"/>
      <c r="G591" s="45"/>
      <c r="H591" s="44"/>
      <c r="L591" s="45"/>
      <c r="M591" s="45"/>
      <c r="N591" s="44"/>
    </row>
    <row r="592" spans="6:14">
      <c r="F592" s="44"/>
      <c r="G592" s="45"/>
      <c r="H592" s="44"/>
      <c r="L592" s="45"/>
      <c r="M592" s="45"/>
      <c r="N592" s="44"/>
    </row>
    <row r="593" spans="6:14">
      <c r="F593" s="44"/>
      <c r="G593" s="45"/>
      <c r="H593" s="44"/>
      <c r="L593" s="45"/>
      <c r="M593" s="45"/>
      <c r="N593" s="44"/>
    </row>
    <row r="594" spans="6:14">
      <c r="F594" s="44"/>
      <c r="G594" s="45"/>
      <c r="H594" s="44"/>
      <c r="L594" s="45"/>
      <c r="M594" s="45"/>
      <c r="N594" s="44"/>
    </row>
    <row r="595" spans="6:14">
      <c r="F595" s="44"/>
      <c r="G595" s="45"/>
      <c r="H595" s="44"/>
      <c r="L595" s="45"/>
      <c r="M595" s="45"/>
      <c r="N595" s="44"/>
    </row>
    <row r="596" spans="6:14">
      <c r="F596" s="44"/>
      <c r="G596" s="45"/>
      <c r="H596" s="44"/>
      <c r="L596" s="45"/>
      <c r="M596" s="45"/>
      <c r="N596" s="44"/>
    </row>
    <row r="597" spans="6:14">
      <c r="F597" s="44"/>
      <c r="G597" s="45"/>
      <c r="H597" s="44"/>
      <c r="L597" s="45"/>
      <c r="M597" s="45"/>
      <c r="N597" s="44"/>
    </row>
    <row r="598" spans="6:14">
      <c r="F598" s="44"/>
      <c r="G598" s="45"/>
      <c r="H598" s="44"/>
      <c r="L598" s="45"/>
      <c r="M598" s="45"/>
      <c r="N598" s="44"/>
    </row>
    <row r="599" spans="6:14">
      <c r="F599" s="44"/>
      <c r="G599" s="45"/>
      <c r="H599" s="44"/>
      <c r="L599" s="45"/>
      <c r="M599" s="45"/>
      <c r="N599" s="44"/>
    </row>
    <row r="600" spans="6:14">
      <c r="F600" s="44"/>
      <c r="G600" s="45"/>
      <c r="H600" s="44"/>
      <c r="L600" s="45"/>
      <c r="M600" s="45"/>
      <c r="N600" s="44"/>
    </row>
    <row r="601" spans="6:14">
      <c r="F601" s="44"/>
      <c r="G601" s="45"/>
      <c r="H601" s="44"/>
      <c r="L601" s="45"/>
      <c r="M601" s="45"/>
      <c r="N601" s="44"/>
    </row>
    <row r="602" spans="6:14">
      <c r="F602" s="44"/>
      <c r="G602" s="45"/>
      <c r="H602" s="44"/>
      <c r="L602" s="45"/>
      <c r="M602" s="45"/>
      <c r="N602" s="44"/>
    </row>
    <row r="603" spans="6:14">
      <c r="F603" s="44"/>
      <c r="G603" s="45"/>
      <c r="H603" s="44"/>
      <c r="L603" s="45"/>
      <c r="M603" s="45"/>
      <c r="N603" s="44"/>
    </row>
    <row r="604" spans="6:14">
      <c r="F604" s="44"/>
      <c r="G604" s="45"/>
      <c r="H604" s="44"/>
      <c r="L604" s="45"/>
      <c r="M604" s="45"/>
      <c r="N604" s="44"/>
    </row>
    <row r="605" spans="6:14">
      <c r="F605" s="44"/>
      <c r="G605" s="45"/>
      <c r="H605" s="44"/>
      <c r="L605" s="45"/>
      <c r="M605" s="45"/>
      <c r="N605" s="44"/>
    </row>
    <row r="606" spans="6:14">
      <c r="F606" s="44"/>
      <c r="G606" s="45"/>
      <c r="H606" s="44"/>
      <c r="L606" s="45"/>
      <c r="M606" s="45"/>
      <c r="N606" s="44"/>
    </row>
    <row r="607" spans="6:14">
      <c r="F607" s="44"/>
      <c r="G607" s="45"/>
      <c r="H607" s="44"/>
      <c r="L607" s="45"/>
      <c r="M607" s="45"/>
      <c r="N607" s="44"/>
    </row>
    <row r="608" spans="6:14">
      <c r="F608" s="44"/>
      <c r="G608" s="45"/>
      <c r="H608" s="44"/>
      <c r="L608" s="45"/>
      <c r="M608" s="45"/>
      <c r="N608" s="44"/>
    </row>
    <row r="609" spans="6:14">
      <c r="F609" s="44"/>
      <c r="G609" s="45"/>
      <c r="H609" s="44"/>
      <c r="L609" s="45"/>
      <c r="M609" s="45"/>
      <c r="N609" s="44"/>
    </row>
    <row r="610" spans="6:14">
      <c r="F610" s="44"/>
      <c r="G610" s="45"/>
      <c r="H610" s="44"/>
      <c r="L610" s="45"/>
      <c r="M610" s="45"/>
      <c r="N610" s="44"/>
    </row>
    <row r="611" spans="6:14">
      <c r="F611" s="44"/>
      <c r="G611" s="45"/>
      <c r="H611" s="44"/>
      <c r="L611" s="45"/>
      <c r="M611" s="45"/>
      <c r="N611" s="44"/>
    </row>
    <row r="612" spans="6:14">
      <c r="F612" s="44"/>
      <c r="G612" s="45"/>
      <c r="H612" s="44"/>
      <c r="L612" s="45"/>
      <c r="M612" s="45"/>
      <c r="N612" s="44"/>
    </row>
    <row r="613" spans="6:14">
      <c r="F613" s="44"/>
      <c r="G613" s="45"/>
      <c r="H613" s="44"/>
      <c r="L613" s="45"/>
      <c r="M613" s="45"/>
      <c r="N613" s="44"/>
    </row>
    <row r="614" spans="6:14">
      <c r="F614" s="44"/>
      <c r="G614" s="45"/>
      <c r="H614" s="44"/>
      <c r="L614" s="45"/>
      <c r="M614" s="45"/>
      <c r="N614" s="44"/>
    </row>
    <row r="615" spans="6:14">
      <c r="F615" s="44"/>
      <c r="G615" s="45"/>
      <c r="H615" s="44"/>
      <c r="L615" s="45"/>
      <c r="M615" s="45"/>
      <c r="N615" s="44"/>
    </row>
    <row r="616" spans="6:14">
      <c r="F616" s="44"/>
      <c r="G616" s="45"/>
      <c r="H616" s="44"/>
      <c r="L616" s="45"/>
      <c r="M616" s="45"/>
      <c r="N616" s="44"/>
    </row>
    <row r="617" spans="6:14">
      <c r="F617" s="44"/>
      <c r="G617" s="45"/>
      <c r="H617" s="44"/>
      <c r="L617" s="45"/>
      <c r="M617" s="45"/>
      <c r="N617" s="44"/>
    </row>
    <row r="618" spans="6:14">
      <c r="F618" s="44"/>
      <c r="G618" s="45"/>
      <c r="H618" s="44"/>
      <c r="L618" s="45"/>
      <c r="M618" s="45"/>
      <c r="N618" s="44"/>
    </row>
    <row r="619" spans="6:14">
      <c r="F619" s="44"/>
      <c r="G619" s="45"/>
      <c r="H619" s="44"/>
      <c r="L619" s="45"/>
      <c r="M619" s="45"/>
      <c r="N619" s="44"/>
    </row>
    <row r="620" spans="6:14">
      <c r="F620" s="44"/>
      <c r="G620" s="45"/>
      <c r="H620" s="44"/>
      <c r="L620" s="45"/>
      <c r="M620" s="45"/>
      <c r="N620" s="44"/>
    </row>
    <row r="621" spans="6:14">
      <c r="F621" s="44"/>
      <c r="G621" s="45"/>
      <c r="H621" s="44"/>
      <c r="L621" s="45"/>
      <c r="M621" s="45"/>
      <c r="N621" s="44"/>
    </row>
    <row r="622" spans="6:14">
      <c r="F622" s="44"/>
      <c r="G622" s="45"/>
      <c r="H622" s="44"/>
      <c r="L622" s="45"/>
      <c r="M622" s="45"/>
      <c r="N622" s="44"/>
    </row>
    <row r="623" spans="6:14">
      <c r="F623" s="44"/>
      <c r="G623" s="45"/>
      <c r="H623" s="44"/>
      <c r="L623" s="45"/>
      <c r="M623" s="45"/>
      <c r="N623" s="44"/>
    </row>
    <row r="624" spans="6:14">
      <c r="F624" s="44"/>
      <c r="G624" s="45"/>
      <c r="H624" s="44"/>
      <c r="L624" s="45"/>
      <c r="M624" s="45"/>
      <c r="N624" s="44"/>
    </row>
    <row r="625" spans="6:14">
      <c r="F625" s="44"/>
      <c r="G625" s="45"/>
      <c r="H625" s="44"/>
      <c r="L625" s="45"/>
      <c r="M625" s="45"/>
      <c r="N625" s="44"/>
    </row>
    <row r="626" spans="6:14">
      <c r="F626" s="44"/>
      <c r="G626" s="45"/>
      <c r="H626" s="44"/>
      <c r="L626" s="45"/>
      <c r="M626" s="45"/>
      <c r="N626" s="44"/>
    </row>
    <row r="627" spans="6:14">
      <c r="F627" s="44"/>
      <c r="G627" s="45"/>
      <c r="H627" s="44"/>
      <c r="L627" s="45"/>
      <c r="M627" s="45"/>
      <c r="N627" s="44"/>
    </row>
    <row r="628" spans="6:14">
      <c r="F628" s="44"/>
      <c r="G628" s="45"/>
      <c r="H628" s="44"/>
      <c r="L628" s="45"/>
      <c r="M628" s="45"/>
      <c r="N628" s="44"/>
    </row>
    <row r="629" spans="6:14">
      <c r="F629" s="44"/>
      <c r="G629" s="45"/>
      <c r="H629" s="44"/>
      <c r="L629" s="45"/>
      <c r="M629" s="45"/>
      <c r="N629" s="44"/>
    </row>
    <row r="630" spans="6:14">
      <c r="F630" s="44"/>
      <c r="G630" s="45"/>
      <c r="H630" s="44"/>
      <c r="L630" s="45"/>
      <c r="M630" s="45"/>
      <c r="N630" s="44"/>
    </row>
    <row r="631" spans="6:14">
      <c r="F631" s="44"/>
      <c r="G631" s="45"/>
      <c r="H631" s="44"/>
      <c r="L631" s="45"/>
      <c r="M631" s="45"/>
      <c r="N631" s="44"/>
    </row>
    <row r="632" spans="6:14">
      <c r="F632" s="44"/>
      <c r="G632" s="45"/>
      <c r="H632" s="44"/>
      <c r="L632" s="45"/>
      <c r="M632" s="45"/>
      <c r="N632" s="44"/>
    </row>
    <row r="633" spans="6:14">
      <c r="F633" s="44"/>
      <c r="G633" s="45"/>
      <c r="H633" s="44"/>
      <c r="L633" s="45"/>
      <c r="M633" s="45"/>
      <c r="N633" s="44"/>
    </row>
    <row r="634" spans="6:14">
      <c r="F634" s="44"/>
      <c r="G634" s="45"/>
      <c r="H634" s="44"/>
      <c r="L634" s="45"/>
      <c r="M634" s="45"/>
      <c r="N634" s="44"/>
    </row>
    <row r="635" spans="6:14">
      <c r="F635" s="44"/>
      <c r="G635" s="45"/>
      <c r="H635" s="44"/>
      <c r="L635" s="45"/>
      <c r="M635" s="45"/>
      <c r="N635" s="44"/>
    </row>
    <row r="636" spans="6:14">
      <c r="F636" s="44"/>
      <c r="G636" s="45"/>
      <c r="H636" s="44"/>
      <c r="L636" s="45"/>
      <c r="M636" s="45"/>
      <c r="N636" s="44"/>
    </row>
    <row r="637" spans="6:14">
      <c r="F637" s="44"/>
      <c r="G637" s="45"/>
      <c r="H637" s="44"/>
      <c r="L637" s="45"/>
      <c r="M637" s="45"/>
      <c r="N637" s="44"/>
    </row>
    <row r="638" spans="6:14">
      <c r="F638" s="44"/>
      <c r="G638" s="45"/>
      <c r="H638" s="44"/>
      <c r="L638" s="45"/>
      <c r="M638" s="45"/>
      <c r="N638" s="44"/>
    </row>
    <row r="639" spans="6:14">
      <c r="F639" s="44"/>
      <c r="G639" s="45"/>
      <c r="H639" s="44"/>
      <c r="L639" s="45"/>
      <c r="M639" s="45"/>
      <c r="N639" s="44"/>
    </row>
    <row r="640" spans="6:14">
      <c r="F640" s="44"/>
      <c r="G640" s="45"/>
      <c r="H640" s="44"/>
      <c r="L640" s="45"/>
      <c r="M640" s="45"/>
      <c r="N640" s="44"/>
    </row>
    <row r="641" spans="6:14">
      <c r="F641" s="44"/>
      <c r="G641" s="45"/>
      <c r="H641" s="44"/>
      <c r="L641" s="45"/>
      <c r="M641" s="45"/>
      <c r="N641" s="44"/>
    </row>
    <row r="642" spans="6:14">
      <c r="F642" s="44"/>
      <c r="G642" s="45"/>
      <c r="H642" s="44"/>
      <c r="L642" s="45"/>
      <c r="M642" s="45"/>
      <c r="N642" s="44"/>
    </row>
    <row r="643" spans="6:14">
      <c r="F643" s="44"/>
      <c r="G643" s="45"/>
      <c r="H643" s="44"/>
      <c r="L643" s="45"/>
      <c r="M643" s="45"/>
      <c r="N643" s="44"/>
    </row>
    <row r="644" spans="6:14">
      <c r="F644" s="44"/>
      <c r="G644" s="45"/>
      <c r="H644" s="44"/>
      <c r="L644" s="45"/>
      <c r="M644" s="45"/>
      <c r="N644" s="44"/>
    </row>
    <row r="645" spans="6:14">
      <c r="F645" s="44"/>
      <c r="G645" s="45"/>
      <c r="H645" s="44"/>
      <c r="L645" s="45"/>
      <c r="M645" s="45"/>
      <c r="N645" s="44"/>
    </row>
    <row r="646" spans="6:14">
      <c r="F646" s="44"/>
      <c r="G646" s="45"/>
      <c r="H646" s="44"/>
      <c r="L646" s="45"/>
      <c r="M646" s="45"/>
      <c r="N646" s="44"/>
    </row>
    <row r="647" spans="6:14">
      <c r="F647" s="44"/>
      <c r="G647" s="45"/>
      <c r="H647" s="44"/>
      <c r="L647" s="45"/>
      <c r="M647" s="45"/>
      <c r="N647" s="44"/>
    </row>
    <row r="648" spans="6:14">
      <c r="F648" s="44"/>
      <c r="G648" s="45"/>
      <c r="H648" s="44"/>
      <c r="L648" s="45"/>
      <c r="M648" s="45"/>
      <c r="N648" s="44"/>
    </row>
    <row r="649" spans="6:14">
      <c r="F649" s="44"/>
      <c r="G649" s="45"/>
      <c r="H649" s="44"/>
      <c r="L649" s="45"/>
      <c r="M649" s="45"/>
      <c r="N649" s="44"/>
    </row>
    <row r="650" spans="6:14">
      <c r="F650" s="44"/>
      <c r="G650" s="45"/>
      <c r="H650" s="44"/>
      <c r="L650" s="45"/>
      <c r="M650" s="45"/>
      <c r="N650" s="44"/>
    </row>
    <row r="651" spans="6:14">
      <c r="F651" s="44"/>
      <c r="G651" s="45"/>
      <c r="H651" s="44"/>
      <c r="L651" s="45"/>
      <c r="M651" s="45"/>
      <c r="N651" s="44"/>
    </row>
    <row r="652" spans="6:14">
      <c r="F652" s="44"/>
      <c r="G652" s="45"/>
      <c r="H652" s="44"/>
      <c r="L652" s="45"/>
      <c r="M652" s="45"/>
      <c r="N652" s="44"/>
    </row>
    <row r="653" spans="6:14">
      <c r="F653" s="44"/>
      <c r="G653" s="45"/>
      <c r="H653" s="44"/>
      <c r="L653" s="45"/>
      <c r="M653" s="45"/>
      <c r="N653" s="44"/>
    </row>
    <row r="654" spans="6:14">
      <c r="F654" s="44"/>
      <c r="G654" s="45"/>
      <c r="H654" s="44"/>
      <c r="L654" s="45"/>
      <c r="M654" s="45"/>
      <c r="N654" s="44"/>
    </row>
    <row r="655" spans="6:14">
      <c r="F655" s="44"/>
      <c r="G655" s="45"/>
      <c r="H655" s="44"/>
      <c r="L655" s="45"/>
      <c r="M655" s="45"/>
      <c r="N655" s="44"/>
    </row>
    <row r="656" spans="6:14">
      <c r="F656" s="44"/>
      <c r="G656" s="45"/>
      <c r="H656" s="44"/>
      <c r="L656" s="45"/>
      <c r="M656" s="45"/>
      <c r="N656" s="44"/>
    </row>
    <row r="657" spans="6:14">
      <c r="F657" s="44"/>
      <c r="G657" s="45"/>
      <c r="H657" s="44"/>
      <c r="L657" s="45"/>
      <c r="M657" s="45"/>
      <c r="N657" s="44"/>
    </row>
    <row r="658" spans="6:14">
      <c r="F658" s="44"/>
      <c r="G658" s="45"/>
      <c r="H658" s="44"/>
      <c r="L658" s="45"/>
      <c r="M658" s="45"/>
      <c r="N658" s="44"/>
    </row>
    <row r="659" spans="6:14">
      <c r="F659" s="44"/>
      <c r="G659" s="45"/>
      <c r="H659" s="44"/>
      <c r="L659" s="45"/>
      <c r="M659" s="45"/>
      <c r="N659" s="44"/>
    </row>
    <row r="660" spans="6:14">
      <c r="F660" s="44"/>
      <c r="G660" s="45"/>
      <c r="H660" s="44"/>
      <c r="L660" s="45"/>
      <c r="M660" s="45"/>
      <c r="N660" s="44"/>
    </row>
    <row r="661" spans="6:14">
      <c r="F661" s="44"/>
      <c r="G661" s="45"/>
      <c r="H661" s="44"/>
      <c r="L661" s="45"/>
      <c r="M661" s="45"/>
      <c r="N661" s="44"/>
    </row>
    <row r="662" spans="6:14">
      <c r="F662" s="44"/>
      <c r="G662" s="45"/>
      <c r="H662" s="44"/>
      <c r="L662" s="45"/>
      <c r="M662" s="45"/>
      <c r="N662" s="44"/>
    </row>
    <row r="663" spans="6:14">
      <c r="F663" s="44"/>
      <c r="G663" s="45"/>
      <c r="H663" s="44"/>
      <c r="L663" s="45"/>
      <c r="M663" s="45"/>
      <c r="N663" s="44"/>
    </row>
    <row r="664" spans="6:14">
      <c r="F664" s="44"/>
      <c r="G664" s="45"/>
      <c r="H664" s="44"/>
      <c r="L664" s="45"/>
      <c r="M664" s="45"/>
      <c r="N664" s="44"/>
    </row>
    <row r="665" spans="6:14">
      <c r="F665" s="44"/>
      <c r="G665" s="45"/>
      <c r="H665" s="44"/>
      <c r="L665" s="45"/>
      <c r="M665" s="45"/>
      <c r="N665" s="44"/>
    </row>
    <row r="666" spans="6:14">
      <c r="F666" s="44"/>
      <c r="G666" s="45"/>
      <c r="H666" s="44"/>
      <c r="L666" s="45"/>
      <c r="M666" s="45"/>
      <c r="N666" s="44"/>
    </row>
    <row r="667" spans="6:14">
      <c r="F667" s="44"/>
      <c r="G667" s="45"/>
      <c r="H667" s="44"/>
      <c r="L667" s="45"/>
      <c r="M667" s="45"/>
      <c r="N667" s="44"/>
    </row>
    <row r="668" spans="6:14">
      <c r="F668" s="44"/>
      <c r="G668" s="45"/>
      <c r="H668" s="44"/>
      <c r="L668" s="45"/>
      <c r="M668" s="45"/>
      <c r="N668" s="44"/>
    </row>
    <row r="669" spans="6:14">
      <c r="F669" s="44"/>
      <c r="G669" s="45"/>
      <c r="H669" s="44"/>
      <c r="L669" s="45"/>
      <c r="M669" s="45"/>
      <c r="N669" s="44"/>
    </row>
    <row r="670" spans="6:14">
      <c r="F670" s="44"/>
      <c r="G670" s="45"/>
      <c r="H670" s="44"/>
      <c r="L670" s="45"/>
      <c r="M670" s="45"/>
      <c r="N670" s="44"/>
    </row>
    <row r="671" spans="6:14">
      <c r="F671" s="44"/>
      <c r="G671" s="45"/>
      <c r="H671" s="44"/>
      <c r="L671" s="45"/>
      <c r="M671" s="45"/>
      <c r="N671" s="44"/>
    </row>
    <row r="672" spans="6:14">
      <c r="F672" s="44"/>
      <c r="G672" s="45"/>
      <c r="H672" s="44"/>
      <c r="L672" s="45"/>
      <c r="M672" s="45"/>
      <c r="N672" s="44"/>
    </row>
    <row r="673" spans="6:14">
      <c r="F673" s="44"/>
      <c r="G673" s="45"/>
      <c r="H673" s="44"/>
      <c r="L673" s="45"/>
      <c r="M673" s="45"/>
      <c r="N673" s="44"/>
    </row>
    <row r="674" spans="6:14">
      <c r="F674" s="44"/>
      <c r="G674" s="45"/>
      <c r="H674" s="44"/>
      <c r="L674" s="45"/>
      <c r="M674" s="45"/>
      <c r="N674" s="44"/>
    </row>
    <row r="675" spans="6:14">
      <c r="F675" s="44"/>
      <c r="G675" s="45"/>
      <c r="H675" s="44"/>
      <c r="L675" s="45"/>
      <c r="M675" s="45"/>
      <c r="N675" s="44"/>
    </row>
    <row r="676" spans="6:14">
      <c r="F676" s="44"/>
      <c r="G676" s="45"/>
      <c r="H676" s="44"/>
      <c r="L676" s="45"/>
      <c r="M676" s="45"/>
      <c r="N676" s="44"/>
    </row>
    <row r="677" spans="6:14">
      <c r="F677" s="44"/>
      <c r="G677" s="45"/>
      <c r="H677" s="44"/>
      <c r="L677" s="45"/>
      <c r="M677" s="45"/>
      <c r="N677" s="44"/>
    </row>
    <row r="678" spans="6:14">
      <c r="F678" s="44"/>
      <c r="G678" s="45"/>
      <c r="H678" s="44"/>
      <c r="L678" s="45"/>
      <c r="M678" s="45"/>
      <c r="N678" s="44"/>
    </row>
    <row r="679" spans="6:14">
      <c r="F679" s="44"/>
      <c r="G679" s="45"/>
      <c r="H679" s="44"/>
      <c r="L679" s="45"/>
      <c r="M679" s="45"/>
      <c r="N679" s="44"/>
    </row>
    <row r="680" spans="6:14">
      <c r="F680" s="44"/>
      <c r="G680" s="45"/>
      <c r="H680" s="44"/>
      <c r="L680" s="45"/>
      <c r="M680" s="45"/>
      <c r="N680" s="44"/>
    </row>
    <row r="681" spans="6:14">
      <c r="F681" s="44"/>
      <c r="G681" s="45"/>
      <c r="H681" s="44"/>
      <c r="L681" s="45"/>
      <c r="M681" s="45"/>
      <c r="N681" s="44"/>
    </row>
    <row r="682" spans="6:14">
      <c r="F682" s="44"/>
      <c r="G682" s="45"/>
      <c r="H682" s="44"/>
      <c r="L682" s="45"/>
      <c r="M682" s="45"/>
      <c r="N682" s="44"/>
    </row>
    <row r="683" spans="6:14">
      <c r="F683" s="44"/>
      <c r="G683" s="45"/>
      <c r="H683" s="44"/>
      <c r="L683" s="45"/>
      <c r="M683" s="45"/>
      <c r="N683" s="44"/>
    </row>
    <row r="684" spans="6:14">
      <c r="F684" s="44"/>
      <c r="G684" s="45"/>
      <c r="H684" s="44"/>
      <c r="L684" s="45"/>
      <c r="M684" s="45"/>
      <c r="N684" s="44"/>
    </row>
    <row r="685" spans="6:14">
      <c r="F685" s="44"/>
      <c r="G685" s="45"/>
      <c r="H685" s="44"/>
      <c r="L685" s="45"/>
      <c r="M685" s="45"/>
      <c r="N685" s="44"/>
    </row>
    <row r="686" spans="6:14">
      <c r="F686" s="44"/>
      <c r="G686" s="45"/>
      <c r="H686" s="44"/>
      <c r="L686" s="45"/>
      <c r="M686" s="45"/>
      <c r="N686" s="44"/>
    </row>
    <row r="687" spans="6:14">
      <c r="F687" s="44"/>
      <c r="G687" s="45"/>
      <c r="H687" s="44"/>
      <c r="L687" s="45"/>
      <c r="M687" s="45"/>
      <c r="N687" s="44"/>
    </row>
    <row r="688" spans="6:14">
      <c r="F688" s="44"/>
      <c r="G688" s="45"/>
      <c r="H688" s="44"/>
      <c r="L688" s="45"/>
      <c r="M688" s="45"/>
      <c r="N688" s="44"/>
    </row>
    <row r="689" spans="6:14">
      <c r="F689" s="44"/>
      <c r="G689" s="45"/>
      <c r="H689" s="44"/>
      <c r="L689" s="45"/>
      <c r="M689" s="45"/>
      <c r="N689" s="44"/>
    </row>
    <row r="690" spans="6:14">
      <c r="F690" s="44"/>
      <c r="G690" s="45"/>
      <c r="H690" s="44"/>
      <c r="L690" s="45"/>
      <c r="M690" s="45"/>
      <c r="N690" s="44"/>
    </row>
    <row r="691" spans="6:14">
      <c r="F691" s="44"/>
      <c r="G691" s="45"/>
      <c r="H691" s="44"/>
      <c r="L691" s="45"/>
      <c r="M691" s="45"/>
      <c r="N691" s="44"/>
    </row>
    <row r="692" spans="6:14">
      <c r="F692" s="44"/>
      <c r="G692" s="45"/>
      <c r="H692" s="44"/>
      <c r="L692" s="45"/>
      <c r="M692" s="45"/>
      <c r="N692" s="44"/>
    </row>
    <row r="693" spans="6:14">
      <c r="F693" s="44"/>
      <c r="G693" s="45"/>
      <c r="H693" s="44"/>
      <c r="L693" s="45"/>
      <c r="M693" s="45"/>
      <c r="N693" s="44"/>
    </row>
    <row r="694" spans="6:14">
      <c r="F694" s="44"/>
      <c r="G694" s="45"/>
      <c r="H694" s="44"/>
      <c r="L694" s="45"/>
      <c r="M694" s="45"/>
      <c r="N694" s="44"/>
    </row>
    <row r="695" spans="6:14">
      <c r="F695" s="44"/>
      <c r="G695" s="45"/>
      <c r="H695" s="44"/>
      <c r="L695" s="45"/>
      <c r="M695" s="45"/>
      <c r="N695" s="44"/>
    </row>
    <row r="696" spans="6:14">
      <c r="F696" s="44"/>
      <c r="G696" s="45"/>
      <c r="H696" s="44"/>
      <c r="L696" s="45"/>
      <c r="M696" s="45"/>
      <c r="N696" s="44"/>
    </row>
    <row r="697" spans="6:14">
      <c r="F697" s="44"/>
      <c r="G697" s="45"/>
      <c r="H697" s="44"/>
      <c r="L697" s="45"/>
      <c r="M697" s="45"/>
      <c r="N697" s="44"/>
    </row>
    <row r="698" spans="6:14">
      <c r="F698" s="44"/>
      <c r="G698" s="45"/>
      <c r="H698" s="44"/>
      <c r="L698" s="45"/>
      <c r="M698" s="45"/>
      <c r="N698" s="44"/>
    </row>
    <row r="699" spans="6:14">
      <c r="F699" s="44"/>
      <c r="G699" s="45"/>
      <c r="H699" s="44"/>
      <c r="L699" s="45"/>
      <c r="M699" s="45"/>
      <c r="N699" s="44"/>
    </row>
    <row r="700" spans="6:14">
      <c r="F700" s="44"/>
      <c r="G700" s="45"/>
      <c r="H700" s="44"/>
      <c r="L700" s="45"/>
      <c r="M700" s="45"/>
      <c r="N700" s="44"/>
    </row>
    <row r="701" spans="6:14">
      <c r="F701" s="44"/>
      <c r="G701" s="45"/>
      <c r="H701" s="44"/>
      <c r="L701" s="45"/>
      <c r="M701" s="45"/>
      <c r="N701" s="44"/>
    </row>
    <row r="702" spans="6:14">
      <c r="F702" s="44"/>
      <c r="G702" s="45"/>
      <c r="H702" s="44"/>
      <c r="L702" s="45"/>
      <c r="M702" s="45"/>
      <c r="N702" s="44"/>
    </row>
    <row r="703" spans="6:14">
      <c r="F703" s="44"/>
      <c r="G703" s="45"/>
      <c r="H703" s="44"/>
      <c r="L703" s="45"/>
      <c r="M703" s="45"/>
      <c r="N703" s="44"/>
    </row>
    <row r="704" spans="6:14">
      <c r="F704" s="44"/>
      <c r="G704" s="45"/>
      <c r="H704" s="44"/>
      <c r="L704" s="45"/>
      <c r="M704" s="45"/>
      <c r="N704" s="44"/>
    </row>
    <row r="705" spans="6:14">
      <c r="F705" s="44"/>
      <c r="G705" s="45"/>
      <c r="H705" s="44"/>
      <c r="L705" s="45"/>
      <c r="M705" s="45"/>
      <c r="N705" s="44"/>
    </row>
    <row r="706" spans="6:14">
      <c r="F706" s="44"/>
      <c r="G706" s="45"/>
      <c r="H706" s="44"/>
      <c r="L706" s="45"/>
      <c r="M706" s="45"/>
      <c r="N706" s="44"/>
    </row>
    <row r="707" spans="6:14">
      <c r="F707" s="44"/>
      <c r="G707" s="45"/>
      <c r="H707" s="44"/>
      <c r="L707" s="45"/>
      <c r="M707" s="45"/>
      <c r="N707" s="44"/>
    </row>
    <row r="708" spans="6:14">
      <c r="F708" s="44"/>
      <c r="G708" s="45"/>
      <c r="H708" s="44"/>
      <c r="L708" s="45"/>
      <c r="M708" s="45"/>
      <c r="N708" s="44"/>
    </row>
    <row r="709" spans="6:14">
      <c r="F709" s="44"/>
      <c r="G709" s="45"/>
      <c r="H709" s="44"/>
      <c r="L709" s="45"/>
      <c r="M709" s="45"/>
      <c r="N709" s="44"/>
    </row>
    <row r="710" spans="6:14">
      <c r="F710" s="44"/>
      <c r="G710" s="45"/>
      <c r="H710" s="44"/>
      <c r="L710" s="45"/>
      <c r="M710" s="45"/>
      <c r="N710" s="44"/>
    </row>
    <row r="711" spans="6:14">
      <c r="F711" s="44"/>
      <c r="G711" s="45"/>
      <c r="H711" s="44"/>
      <c r="L711" s="45"/>
      <c r="M711" s="45"/>
      <c r="N711" s="44"/>
    </row>
    <row r="712" spans="6:14">
      <c r="F712" s="44"/>
      <c r="G712" s="45"/>
      <c r="H712" s="44"/>
      <c r="L712" s="45"/>
      <c r="M712" s="45"/>
      <c r="N712" s="44"/>
    </row>
    <row r="713" spans="6:14">
      <c r="F713" s="44"/>
      <c r="G713" s="45"/>
      <c r="H713" s="44"/>
      <c r="L713" s="45"/>
      <c r="M713" s="45"/>
      <c r="N713" s="44"/>
    </row>
    <row r="714" spans="6:14">
      <c r="F714" s="44"/>
      <c r="G714" s="45"/>
      <c r="H714" s="44"/>
      <c r="L714" s="45"/>
      <c r="M714" s="45"/>
      <c r="N714" s="44"/>
    </row>
    <row r="715" spans="6:14">
      <c r="F715" s="44"/>
      <c r="G715" s="45"/>
      <c r="H715" s="44"/>
      <c r="L715" s="45"/>
      <c r="M715" s="45"/>
      <c r="N715" s="44"/>
    </row>
    <row r="716" spans="6:14">
      <c r="F716" s="44"/>
      <c r="G716" s="45"/>
      <c r="H716" s="44"/>
      <c r="L716" s="45"/>
      <c r="M716" s="45"/>
      <c r="N716" s="44"/>
    </row>
    <row r="717" spans="6:14">
      <c r="F717" s="44"/>
      <c r="G717" s="45"/>
      <c r="H717" s="44"/>
      <c r="L717" s="45"/>
      <c r="M717" s="45"/>
      <c r="N717" s="44"/>
    </row>
    <row r="718" spans="6:14">
      <c r="F718" s="44"/>
      <c r="G718" s="45"/>
      <c r="H718" s="44"/>
      <c r="L718" s="45"/>
      <c r="M718" s="45"/>
      <c r="N718" s="44"/>
    </row>
    <row r="719" spans="6:14">
      <c r="F719" s="44"/>
      <c r="G719" s="45"/>
      <c r="H719" s="44"/>
      <c r="L719" s="45"/>
      <c r="M719" s="45"/>
      <c r="N719" s="44"/>
    </row>
    <row r="720" spans="6:14">
      <c r="F720" s="44"/>
      <c r="G720" s="45"/>
      <c r="H720" s="44"/>
      <c r="L720" s="45"/>
      <c r="M720" s="45"/>
      <c r="N720" s="44"/>
    </row>
    <row r="721" spans="6:14">
      <c r="F721" s="44"/>
      <c r="G721" s="45"/>
      <c r="H721" s="44"/>
      <c r="L721" s="45"/>
      <c r="M721" s="45"/>
      <c r="N721" s="44"/>
    </row>
    <row r="722" spans="6:14">
      <c r="F722" s="44"/>
      <c r="G722" s="45"/>
      <c r="H722" s="44"/>
      <c r="L722" s="45"/>
      <c r="M722" s="45"/>
      <c r="N722" s="44"/>
    </row>
    <row r="723" spans="6:14">
      <c r="F723" s="44"/>
      <c r="G723" s="45"/>
      <c r="H723" s="44"/>
      <c r="L723" s="45"/>
      <c r="M723" s="45"/>
      <c r="N723" s="44"/>
    </row>
    <row r="724" spans="6:14">
      <c r="F724" s="44"/>
      <c r="G724" s="45"/>
      <c r="H724" s="44"/>
      <c r="L724" s="45"/>
      <c r="M724" s="45"/>
      <c r="N724" s="44"/>
    </row>
    <row r="725" spans="6:14">
      <c r="F725" s="44"/>
      <c r="G725" s="45"/>
      <c r="H725" s="44"/>
      <c r="L725" s="45"/>
      <c r="M725" s="45"/>
      <c r="N725" s="44"/>
    </row>
    <row r="726" spans="6:14">
      <c r="F726" s="44"/>
      <c r="G726" s="45"/>
      <c r="H726" s="44"/>
      <c r="L726" s="45"/>
      <c r="M726" s="45"/>
      <c r="N726" s="44"/>
    </row>
    <row r="727" spans="6:14">
      <c r="F727" s="44"/>
      <c r="G727" s="45"/>
      <c r="H727" s="44"/>
      <c r="L727" s="45"/>
      <c r="M727" s="45"/>
      <c r="N727" s="44"/>
    </row>
    <row r="728" spans="6:14">
      <c r="F728" s="44"/>
      <c r="G728" s="45"/>
      <c r="H728" s="44"/>
      <c r="L728" s="45"/>
      <c r="M728" s="45"/>
      <c r="N728" s="44"/>
    </row>
    <row r="729" spans="6:14">
      <c r="F729" s="44"/>
      <c r="G729" s="45"/>
      <c r="H729" s="44"/>
      <c r="L729" s="45"/>
      <c r="M729" s="45"/>
      <c r="N729" s="44"/>
    </row>
    <row r="730" spans="6:14">
      <c r="F730" s="44"/>
      <c r="G730" s="45"/>
      <c r="H730" s="44"/>
      <c r="L730" s="45"/>
      <c r="M730" s="45"/>
      <c r="N730" s="44"/>
    </row>
    <row r="731" spans="6:14">
      <c r="F731" s="44"/>
      <c r="G731" s="45"/>
      <c r="H731" s="44"/>
      <c r="L731" s="45"/>
      <c r="M731" s="45"/>
      <c r="N731" s="44"/>
    </row>
    <row r="732" spans="6:14">
      <c r="F732" s="44"/>
      <c r="G732" s="45"/>
      <c r="H732" s="44"/>
      <c r="L732" s="45"/>
      <c r="M732" s="45"/>
      <c r="N732" s="44"/>
    </row>
    <row r="733" spans="6:14">
      <c r="F733" s="44"/>
      <c r="G733" s="45"/>
      <c r="H733" s="44"/>
      <c r="L733" s="45"/>
      <c r="M733" s="45"/>
      <c r="N733" s="44"/>
    </row>
    <row r="734" spans="6:14">
      <c r="F734" s="44"/>
      <c r="G734" s="45"/>
      <c r="H734" s="44"/>
      <c r="L734" s="45"/>
      <c r="M734" s="45"/>
      <c r="N734" s="44"/>
    </row>
    <row r="735" spans="6:14">
      <c r="F735" s="44"/>
      <c r="G735" s="45"/>
      <c r="H735" s="44"/>
      <c r="L735" s="45"/>
      <c r="M735" s="45"/>
      <c r="N735" s="44"/>
    </row>
    <row r="736" spans="6:14">
      <c r="F736" s="44"/>
      <c r="G736" s="45"/>
      <c r="H736" s="44"/>
      <c r="L736" s="45"/>
      <c r="M736" s="45"/>
      <c r="N736" s="44"/>
    </row>
    <row r="737" spans="6:14">
      <c r="F737" s="44"/>
      <c r="G737" s="45"/>
      <c r="H737" s="44"/>
      <c r="L737" s="45"/>
      <c r="M737" s="45"/>
      <c r="N737" s="44"/>
    </row>
  </sheetData>
  <mergeCells count="114">
    <mergeCell ref="M4:N4"/>
    <mergeCell ref="M5:N5"/>
    <mergeCell ref="M8:N8"/>
    <mergeCell ref="M9:N9"/>
    <mergeCell ref="M10:N10"/>
    <mergeCell ref="M11:N11"/>
    <mergeCell ref="M13:N13"/>
    <mergeCell ref="M14:N14"/>
    <mergeCell ref="M15:N15"/>
    <mergeCell ref="M21:N21"/>
    <mergeCell ref="M22:N22"/>
    <mergeCell ref="M24:N24"/>
    <mergeCell ref="M27:N27"/>
    <mergeCell ref="M28:N28"/>
    <mergeCell ref="M29:N29"/>
    <mergeCell ref="M32:N32"/>
    <mergeCell ref="M34:N34"/>
    <mergeCell ref="M35:N35"/>
    <mergeCell ref="M36:N36"/>
    <mergeCell ref="M37:N37"/>
    <mergeCell ref="M39:N39"/>
    <mergeCell ref="M40:N40"/>
    <mergeCell ref="M41:N41"/>
    <mergeCell ref="M42:N42"/>
    <mergeCell ref="M43:N43"/>
    <mergeCell ref="M45:N45"/>
    <mergeCell ref="M46:N46"/>
    <mergeCell ref="M47:N47"/>
    <mergeCell ref="M48:N48"/>
    <mergeCell ref="M49:N49"/>
    <mergeCell ref="M50:N50"/>
    <mergeCell ref="M51:N51"/>
    <mergeCell ref="M52:N52"/>
    <mergeCell ref="M53:N53"/>
    <mergeCell ref="M54:N54"/>
    <mergeCell ref="M55:N55"/>
    <mergeCell ref="M56:N56"/>
    <mergeCell ref="M57:N57"/>
    <mergeCell ref="M59:N59"/>
    <mergeCell ref="M61:N61"/>
    <mergeCell ref="M62:N62"/>
    <mergeCell ref="M63:N63"/>
    <mergeCell ref="M64:N64"/>
    <mergeCell ref="M65:N65"/>
    <mergeCell ref="M66:N66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M79:N79"/>
    <mergeCell ref="M80:N80"/>
    <mergeCell ref="M81:N81"/>
    <mergeCell ref="M82:N82"/>
    <mergeCell ref="M83:N83"/>
    <mergeCell ref="M84:N84"/>
    <mergeCell ref="M85:N85"/>
    <mergeCell ref="M86:N86"/>
    <mergeCell ref="M87:N87"/>
    <mergeCell ref="M88:N88"/>
    <mergeCell ref="M92:N92"/>
    <mergeCell ref="M93:N93"/>
    <mergeCell ref="M95:N95"/>
    <mergeCell ref="M96:N96"/>
    <mergeCell ref="M97:N97"/>
    <mergeCell ref="M98:N98"/>
    <mergeCell ref="M99:N99"/>
    <mergeCell ref="M100:N100"/>
    <mergeCell ref="M101:N101"/>
    <mergeCell ref="M102:N102"/>
    <mergeCell ref="M103:N103"/>
    <mergeCell ref="M104:N104"/>
    <mergeCell ref="M105:N105"/>
    <mergeCell ref="M106:N106"/>
    <mergeCell ref="M107:N107"/>
    <mergeCell ref="M108:N108"/>
    <mergeCell ref="M109:N109"/>
    <mergeCell ref="M110:N110"/>
    <mergeCell ref="M111:N111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124:N124"/>
    <mergeCell ref="M126:N126"/>
    <mergeCell ref="M127:N127"/>
    <mergeCell ref="M128:N128"/>
    <mergeCell ref="M129:N129"/>
    <mergeCell ref="M130:N130"/>
    <mergeCell ref="M131:N131"/>
    <mergeCell ref="M132:N132"/>
    <mergeCell ref="M133:N133"/>
    <mergeCell ref="M134:N134"/>
    <mergeCell ref="M136:N136"/>
    <mergeCell ref="M137:N137"/>
    <mergeCell ref="M139:N139"/>
    <mergeCell ref="M140:N140"/>
    <mergeCell ref="M141:N141"/>
    <mergeCell ref="M142:N142"/>
    <mergeCell ref="M143:N14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文禧 杨</dc:creator>
  <cp:lastModifiedBy>破竹</cp:lastModifiedBy>
  <dcterms:created xsi:type="dcterms:W3CDTF">2026-10-03T18:33:00Z</dcterms:created>
  <dcterms:modified xsi:type="dcterms:W3CDTF">2026-10-13T11:17:14Z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1CB223835ADD46028F8D6B0662167319_12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